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3" activeTab="14"/>
  </bookViews>
  <sheets>
    <sheet name="0305" sheetId="1" r:id="rId1"/>
    <sheet name="0312" sheetId="2" r:id="rId2"/>
    <sheet name="0319" sheetId="3" r:id="rId3"/>
    <sheet name="0326" sheetId="4" r:id="rId4"/>
    <sheet name="0402" sheetId="5" r:id="rId5"/>
    <sheet name="0409" sheetId="6" r:id="rId6"/>
    <sheet name="0416" sheetId="7" r:id="rId7"/>
    <sheet name="期中考" sheetId="8" r:id="rId8"/>
    <sheet name="0430" sheetId="9" r:id="rId9"/>
    <sheet name="0507" sheetId="10" r:id="rId10"/>
    <sheet name="0514" sheetId="11" r:id="rId11"/>
    <sheet name="0521" sheetId="12" r:id="rId12"/>
    <sheet name="0528" sheetId="13" r:id="rId13"/>
    <sheet name="0604" sheetId="14" r:id="rId14"/>
    <sheet name="學期統計" sheetId="15" r:id="rId15"/>
  </sheets>
  <definedNames/>
  <calcPr fullCalcOnLoad="1"/>
</workbook>
</file>

<file path=xl/sharedStrings.xml><?xml version="1.0" encoding="utf-8"?>
<sst xmlns="http://schemas.openxmlformats.org/spreadsheetml/2006/main" count="1546" uniqueCount="86">
  <si>
    <t>鍾淑珍</t>
  </si>
  <si>
    <t>詹仲銘</t>
  </si>
  <si>
    <t>陳濬豪</t>
  </si>
  <si>
    <t>林文彬</t>
  </si>
  <si>
    <t>楊琬婷</t>
  </si>
  <si>
    <t>吳浩偉</t>
  </si>
  <si>
    <t>周承彥</t>
  </si>
  <si>
    <t>岩明寬</t>
  </si>
  <si>
    <t>洪三益</t>
  </si>
  <si>
    <t>張兆逸</t>
  </si>
  <si>
    <t>王蔚修</t>
  </si>
  <si>
    <t>應尚宏</t>
  </si>
  <si>
    <t>李彥甫</t>
  </si>
  <si>
    <t>吳漢昭</t>
  </si>
  <si>
    <t>趙恆奕</t>
  </si>
  <si>
    <t>林裕翔</t>
  </si>
  <si>
    <t>李友壬</t>
  </si>
  <si>
    <t>簡友胤</t>
  </si>
  <si>
    <t>周政緯</t>
  </si>
  <si>
    <t>王世宏</t>
  </si>
  <si>
    <t>林正偉</t>
  </si>
  <si>
    <t>張智睿</t>
  </si>
  <si>
    <t>蘇郁詠</t>
  </si>
  <si>
    <t>裴唯迪</t>
  </si>
  <si>
    <t>林俊戎</t>
  </si>
  <si>
    <t>鍾華元</t>
  </si>
  <si>
    <t>賴韋廷</t>
  </si>
  <si>
    <t>許復凱</t>
  </si>
  <si>
    <t>尤姿文</t>
  </si>
  <si>
    <t>石博中</t>
  </si>
  <si>
    <t>史秉達</t>
  </si>
  <si>
    <t>唐士傑</t>
  </si>
  <si>
    <t>余宗霖</t>
  </si>
  <si>
    <t>黃冠傑</t>
  </si>
  <si>
    <t>賴雅昭</t>
  </si>
  <si>
    <t>林男禹</t>
  </si>
  <si>
    <t>林甫鈞</t>
  </si>
  <si>
    <t>洪堯麟</t>
  </si>
  <si>
    <t>趙文成</t>
  </si>
  <si>
    <t>黃家榮</t>
  </si>
  <si>
    <t>陳致維</t>
  </si>
  <si>
    <t>林建宏</t>
  </si>
  <si>
    <t>林哲立</t>
  </si>
  <si>
    <t>吳崇豪</t>
  </si>
  <si>
    <t>俞耀棠</t>
  </si>
  <si>
    <t>鄭惟安</t>
  </si>
  <si>
    <t>賴信宏</t>
  </si>
  <si>
    <t>許聆容</t>
  </si>
  <si>
    <t>陳冠宇</t>
  </si>
  <si>
    <t>余　杰</t>
  </si>
  <si>
    <t>學號</t>
  </si>
  <si>
    <t>姓名</t>
  </si>
  <si>
    <t>心得繳交</t>
  </si>
  <si>
    <t>碩二</t>
  </si>
  <si>
    <t>碩一</t>
  </si>
  <si>
    <t>紀榮勳</t>
  </si>
  <si>
    <t>碩三</t>
  </si>
  <si>
    <t>加(扣)分</t>
  </si>
  <si>
    <t>Subject：</t>
  </si>
  <si>
    <t>學號</t>
  </si>
  <si>
    <t>姓名</t>
  </si>
  <si>
    <t>心得繳交</t>
  </si>
  <si>
    <t>加(扣)分</t>
  </si>
  <si>
    <t>碩二</t>
  </si>
  <si>
    <t>碩一</t>
  </si>
  <si>
    <t>余　杰</t>
  </si>
  <si>
    <t>紀榮勳</t>
  </si>
  <si>
    <t>碩三</t>
  </si>
  <si>
    <t>請假</t>
  </si>
  <si>
    <t>ˇ</t>
  </si>
  <si>
    <t>李威和</t>
  </si>
  <si>
    <t>Topic：資訊工程的內涵與展望、lower-power brach target buffer</t>
  </si>
  <si>
    <t>Topic：Wireless Sensor Network</t>
  </si>
  <si>
    <t>Topic：Adaptive learning of assimilation and acoommodation for mtelligent agent systems</t>
  </si>
  <si>
    <t>Topic：A Study on 3G UMTS Power Saving</t>
  </si>
  <si>
    <t>Topic：Streaming Media Delivery in Heterogeneous Mobile Networks</t>
  </si>
  <si>
    <t>Subject：Context Awareness and self - * system</t>
  </si>
  <si>
    <t>Subject：Streaming Media Delivery in Heterogeneous Mobile Networks</t>
  </si>
  <si>
    <t>Subject：Introduction to lego nxt centroller</t>
  </si>
  <si>
    <t>Subject：Microcontroller EMI behavior estimation</t>
  </si>
  <si>
    <t>Subject：Intrusion Detection and Event Analysis</t>
  </si>
  <si>
    <t>Subject：智慧生活空間之無限感測網路</t>
  </si>
  <si>
    <t>Subject：zigbee與wsn無線感測網路</t>
  </si>
  <si>
    <t>缺席次數</t>
  </si>
  <si>
    <t>Subject：Constructing Decentralized and load-aware wireless backbone networks</t>
  </si>
  <si>
    <t>學期統計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</si>
</sst>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4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2" applyNumberFormat="0" applyAlignment="0" applyProtection="0"/>
    <xf numFmtId="0" fontId="37" fillId="23" borderId="8" applyNumberFormat="0" applyAlignment="0" applyProtection="0"/>
    <xf numFmtId="0" fontId="38" fillId="32" borderId="9" applyNumberFormat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好_Seminar_list" xfId="39"/>
    <cellStyle name="好_Seminar_list_1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"/>
    </sheetView>
  </sheetViews>
  <sheetFormatPr defaultColWidth="9.00390625" defaultRowHeight="16.5"/>
  <cols>
    <col min="2" max="2" width="10.875" style="0" customWidth="1"/>
  </cols>
  <sheetData>
    <row r="1" ht="16.5">
      <c r="A1" s="2" t="s">
        <v>72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9" t="s">
        <v>69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9" t="s">
        <v>69</v>
      </c>
      <c r="E9" s="4"/>
    </row>
    <row r="10" spans="1:5" ht="16.5">
      <c r="A10" s="4"/>
      <c r="B10" s="5">
        <v>495516090</v>
      </c>
      <c r="C10" s="5" t="s">
        <v>7</v>
      </c>
      <c r="D10" s="9" t="s">
        <v>69</v>
      </c>
      <c r="E10" s="4"/>
    </row>
    <row r="11" spans="1:5" ht="16.5">
      <c r="A11" s="4"/>
      <c r="B11" s="5">
        <v>495516105</v>
      </c>
      <c r="C11" s="5" t="s">
        <v>8</v>
      </c>
      <c r="D11" s="5" t="s">
        <v>68</v>
      </c>
      <c r="E11" s="4"/>
    </row>
    <row r="12" spans="1:5" ht="16.5">
      <c r="A12" s="4"/>
      <c r="B12" s="5">
        <v>495516117</v>
      </c>
      <c r="C12" s="5" t="s">
        <v>9</v>
      </c>
      <c r="D12" s="9" t="s">
        <v>69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9" t="s">
        <v>69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5">
        <v>1</v>
      </c>
      <c r="E16" s="4"/>
    </row>
    <row r="17" spans="1:5" ht="16.5">
      <c r="A17" s="4"/>
      <c r="B17" s="5">
        <v>495516193</v>
      </c>
      <c r="C17" s="5" t="s">
        <v>14</v>
      </c>
      <c r="D17" s="5" t="s">
        <v>68</v>
      </c>
      <c r="E17" s="4"/>
    </row>
    <row r="18" spans="1:5" ht="16.5">
      <c r="A18" s="4"/>
      <c r="B18" s="5">
        <v>495516208</v>
      </c>
      <c r="C18" s="5" t="s">
        <v>15</v>
      </c>
      <c r="D18" s="9" t="s">
        <v>69</v>
      </c>
      <c r="E18" s="4"/>
    </row>
    <row r="19" spans="1:5" ht="16.5">
      <c r="A19" s="4"/>
      <c r="B19" s="5">
        <v>495516210</v>
      </c>
      <c r="C19" s="5" t="s">
        <v>16</v>
      </c>
      <c r="D19" s="9" t="s">
        <v>69</v>
      </c>
      <c r="E19" s="4"/>
    </row>
    <row r="20" spans="1:5" ht="16.5">
      <c r="A20" s="4"/>
      <c r="B20" s="5">
        <v>495516222</v>
      </c>
      <c r="C20" s="5" t="s">
        <v>17</v>
      </c>
      <c r="D20" s="5" t="s">
        <v>68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5">
        <v>1</v>
      </c>
      <c r="E22" s="4"/>
    </row>
    <row r="23" spans="1:5" ht="16.5">
      <c r="A23" s="4"/>
      <c r="B23" s="5">
        <v>495516258</v>
      </c>
      <c r="C23" s="5" t="s">
        <v>20</v>
      </c>
      <c r="D23" s="9" t="s">
        <v>69</v>
      </c>
      <c r="E23" s="4"/>
    </row>
    <row r="24" spans="1:5" ht="16.5">
      <c r="A24" s="4"/>
      <c r="B24" s="5">
        <v>495516272</v>
      </c>
      <c r="C24" s="5" t="s">
        <v>21</v>
      </c>
      <c r="D24" s="9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5">
        <v>1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9" t="s">
        <v>69</v>
      </c>
      <c r="E30" s="4"/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9" t="s">
        <v>69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9" t="s">
        <v>69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9" t="s">
        <v>69</v>
      </c>
      <c r="E38" s="4"/>
    </row>
    <row r="39" spans="1:5" ht="16.5">
      <c r="A39" s="4"/>
      <c r="B39" s="5">
        <v>496516126</v>
      </c>
      <c r="C39" s="5" t="s">
        <v>32</v>
      </c>
      <c r="D39" s="9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65</v>
      </c>
      <c r="D49" s="9" t="s">
        <v>69</v>
      </c>
      <c r="E49" s="4">
        <v>1</v>
      </c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9" t="s">
        <v>69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5">
        <v>1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48" sqref="D48"/>
    </sheetView>
  </sheetViews>
  <sheetFormatPr defaultColWidth="9.00390625" defaultRowHeight="16.5"/>
  <cols>
    <col min="2" max="2" width="10.875" style="0" customWidth="1"/>
  </cols>
  <sheetData>
    <row r="1" ht="16.5">
      <c r="A1" s="2" t="s">
        <v>79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>
        <v>1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9" t="s">
        <v>69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9" t="s">
        <v>69</v>
      </c>
      <c r="E9" s="4"/>
    </row>
    <row r="10" spans="1:5" ht="16.5">
      <c r="A10" s="4"/>
      <c r="B10" s="5">
        <v>495516090</v>
      </c>
      <c r="C10" s="5" t="s">
        <v>7</v>
      </c>
      <c r="D10" s="9" t="s">
        <v>69</v>
      </c>
      <c r="E10" s="4"/>
    </row>
    <row r="11" spans="1:5" ht="16.5">
      <c r="A11" s="4"/>
      <c r="B11" s="5">
        <v>495516105</v>
      </c>
      <c r="C11" s="5" t="s">
        <v>8</v>
      </c>
      <c r="D11" s="9" t="s">
        <v>69</v>
      </c>
      <c r="E11" s="4"/>
    </row>
    <row r="12" spans="1:5" ht="16.5">
      <c r="A12" s="4"/>
      <c r="B12" s="5">
        <v>495516117</v>
      </c>
      <c r="C12" s="5" t="s">
        <v>9</v>
      </c>
      <c r="D12" s="9" t="s">
        <v>69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9" t="s">
        <v>69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9" t="s">
        <v>69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9" t="s">
        <v>69</v>
      </c>
      <c r="E18" s="4"/>
    </row>
    <row r="19" spans="1:5" ht="16.5">
      <c r="A19" s="4"/>
      <c r="B19" s="5">
        <v>495516210</v>
      </c>
      <c r="C19" s="5" t="s">
        <v>16</v>
      </c>
      <c r="D19" s="9" t="s">
        <v>69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5">
        <v>1</v>
      </c>
      <c r="E21" s="4"/>
    </row>
    <row r="22" spans="1:5" ht="16.5">
      <c r="A22" s="4"/>
      <c r="B22" s="5">
        <v>495516246</v>
      </c>
      <c r="C22" s="5" t="s">
        <v>19</v>
      </c>
      <c r="D22" s="9" t="s">
        <v>69</v>
      </c>
      <c r="E22" s="4"/>
    </row>
    <row r="23" spans="1:5" ht="16.5">
      <c r="A23" s="4"/>
      <c r="B23" s="5">
        <v>495516258</v>
      </c>
      <c r="C23" s="5" t="s">
        <v>20</v>
      </c>
      <c r="D23" s="9" t="s">
        <v>69</v>
      </c>
      <c r="E23" s="4"/>
    </row>
    <row r="24" spans="1:5" ht="16.5">
      <c r="A24" s="4"/>
      <c r="B24" s="5">
        <v>495516272</v>
      </c>
      <c r="C24" s="5" t="s">
        <v>21</v>
      </c>
      <c r="D24" s="9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9" t="s">
        <v>69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9" t="s">
        <v>69</v>
      </c>
      <c r="E30" s="4"/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9" t="s">
        <v>69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9" t="s">
        <v>69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9" t="s">
        <v>69</v>
      </c>
      <c r="E38" s="4"/>
    </row>
    <row r="39" spans="1:5" ht="16.5">
      <c r="A39" s="4"/>
      <c r="B39" s="5">
        <v>496516126</v>
      </c>
      <c r="C39" s="5" t="s">
        <v>32</v>
      </c>
      <c r="D39" s="9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5">
        <v>0.5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65</v>
      </c>
      <c r="D49" s="9" t="s">
        <v>69</v>
      </c>
      <c r="E49" s="4"/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9" t="s">
        <v>69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5">
        <v>1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34" sqref="D34"/>
    </sheetView>
  </sheetViews>
  <sheetFormatPr defaultColWidth="9.00390625" defaultRowHeight="16.5"/>
  <cols>
    <col min="2" max="2" width="10.875" style="0" customWidth="1"/>
  </cols>
  <sheetData>
    <row r="1" ht="16.5">
      <c r="A1" s="2" t="s">
        <v>80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5" t="s">
        <v>69</v>
      </c>
      <c r="E6" s="4"/>
    </row>
    <row r="7" spans="1:5" ht="16.5">
      <c r="A7" s="4"/>
      <c r="B7" s="5">
        <v>495516064</v>
      </c>
      <c r="C7" s="5" t="s">
        <v>4</v>
      </c>
      <c r="D7" s="5" t="s">
        <v>69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5" t="s">
        <v>69</v>
      </c>
      <c r="E9" s="4"/>
    </row>
    <row r="10" spans="1:5" ht="16.5">
      <c r="A10" s="4"/>
      <c r="B10" s="5">
        <v>495516090</v>
      </c>
      <c r="C10" s="5" t="s">
        <v>7</v>
      </c>
      <c r="D10" s="5" t="s">
        <v>69</v>
      </c>
      <c r="E10" s="4"/>
    </row>
    <row r="11" spans="1:5" ht="16.5">
      <c r="A11" s="4"/>
      <c r="B11" s="5">
        <v>495516105</v>
      </c>
      <c r="C11" s="5" t="s">
        <v>8</v>
      </c>
      <c r="D11" s="5" t="s">
        <v>69</v>
      </c>
      <c r="E11" s="4"/>
    </row>
    <row r="12" spans="1:5" ht="16.5">
      <c r="A12" s="4"/>
      <c r="B12" s="5">
        <v>495516117</v>
      </c>
      <c r="C12" s="5" t="s">
        <v>9</v>
      </c>
      <c r="D12" s="5">
        <v>1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5" t="s">
        <v>69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9" t="s">
        <v>69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5" t="s">
        <v>69</v>
      </c>
      <c r="E18" s="4"/>
    </row>
    <row r="19" spans="1:5" ht="16.5">
      <c r="A19" s="4"/>
      <c r="B19" s="5">
        <v>495516210</v>
      </c>
      <c r="C19" s="5" t="s">
        <v>16</v>
      </c>
      <c r="D19" s="5" t="s">
        <v>68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9" t="s">
        <v>69</v>
      </c>
      <c r="E22" s="4"/>
    </row>
    <row r="23" spans="1:5" ht="16.5">
      <c r="A23" s="4"/>
      <c r="B23" s="5">
        <v>495516258</v>
      </c>
      <c r="C23" s="5" t="s">
        <v>20</v>
      </c>
      <c r="D23" s="5" t="s">
        <v>69</v>
      </c>
      <c r="E23" s="4"/>
    </row>
    <row r="24" spans="1:5" ht="16.5">
      <c r="A24" s="4"/>
      <c r="B24" s="5">
        <v>495516272</v>
      </c>
      <c r="C24" s="5" t="s">
        <v>21</v>
      </c>
      <c r="D24" s="9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5" t="s">
        <v>69</v>
      </c>
      <c r="E26" s="4"/>
    </row>
    <row r="27" spans="1:5" ht="16.5">
      <c r="A27" s="4"/>
      <c r="B27" s="5">
        <v>495516301</v>
      </c>
      <c r="C27" s="5" t="s">
        <v>24</v>
      </c>
      <c r="D27" s="5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9" t="s">
        <v>69</v>
      </c>
      <c r="E30" s="4"/>
    </row>
    <row r="31" spans="1:5" ht="16.5">
      <c r="A31" s="4"/>
      <c r="B31" s="5">
        <v>496516023</v>
      </c>
      <c r="C31" s="5" t="s">
        <v>26</v>
      </c>
      <c r="D31" s="5" t="s">
        <v>69</v>
      </c>
      <c r="E31" s="4"/>
    </row>
    <row r="32" spans="1:5" ht="16.5">
      <c r="A32" s="4"/>
      <c r="B32" s="5">
        <v>496516035</v>
      </c>
      <c r="C32" s="5" t="s">
        <v>27</v>
      </c>
      <c r="D32" s="5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5">
        <v>1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5" t="s">
        <v>68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5" t="s">
        <v>68</v>
      </c>
      <c r="E38" s="4"/>
    </row>
    <row r="39" spans="1:5" ht="16.5">
      <c r="A39" s="4"/>
      <c r="B39" s="5">
        <v>496516126</v>
      </c>
      <c r="C39" s="5" t="s">
        <v>32</v>
      </c>
      <c r="D39" s="5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5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5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5" t="s">
        <v>69</v>
      </c>
      <c r="E48" s="4"/>
    </row>
    <row r="49" spans="1:5" ht="16.5">
      <c r="A49" s="4"/>
      <c r="B49" s="5">
        <v>496516231</v>
      </c>
      <c r="C49" s="5" t="s">
        <v>65</v>
      </c>
      <c r="D49" s="5" t="s">
        <v>69</v>
      </c>
      <c r="E49" s="4"/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5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5" t="s">
        <v>69</v>
      </c>
      <c r="E53" s="4"/>
    </row>
    <row r="54" spans="1:5" ht="16.5">
      <c r="A54" s="4"/>
      <c r="B54" s="5">
        <v>496516293</v>
      </c>
      <c r="C54" s="5" t="s">
        <v>42</v>
      </c>
      <c r="D54" s="5" t="s">
        <v>69</v>
      </c>
      <c r="E54" s="4"/>
    </row>
    <row r="55" spans="1:5" ht="16.5">
      <c r="A55" s="4"/>
      <c r="B55" s="5">
        <v>496516310</v>
      </c>
      <c r="C55" s="5" t="s">
        <v>48</v>
      </c>
      <c r="D55" s="5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5" t="s">
        <v>69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23" sqref="D23"/>
    </sheetView>
  </sheetViews>
  <sheetFormatPr defaultColWidth="9.00390625" defaultRowHeight="16.5"/>
  <cols>
    <col min="2" max="2" width="10.875" style="0" customWidth="1"/>
  </cols>
  <sheetData>
    <row r="1" ht="16.5">
      <c r="A1" s="2" t="s">
        <v>81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5">
        <v>1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9" t="s">
        <v>69</v>
      </c>
      <c r="E9" s="4"/>
    </row>
    <row r="10" spans="1:5" ht="16.5">
      <c r="A10" s="4"/>
      <c r="B10" s="5">
        <v>495516090</v>
      </c>
      <c r="C10" s="5" t="s">
        <v>7</v>
      </c>
      <c r="D10" s="9" t="s">
        <v>69</v>
      </c>
      <c r="E10" s="4"/>
    </row>
    <row r="11" spans="1:5" ht="16.5">
      <c r="A11" s="4"/>
      <c r="B11" s="5">
        <v>495516105</v>
      </c>
      <c r="C11" s="5" t="s">
        <v>8</v>
      </c>
      <c r="D11" s="9" t="s">
        <v>69</v>
      </c>
      <c r="E11" s="4"/>
    </row>
    <row r="12" spans="1:5" ht="16.5">
      <c r="A12" s="4"/>
      <c r="B12" s="5">
        <v>495516117</v>
      </c>
      <c r="C12" s="5" t="s">
        <v>9</v>
      </c>
      <c r="D12" s="9" t="s">
        <v>69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5" t="s">
        <v>68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9" t="s">
        <v>69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9" t="s">
        <v>69</v>
      </c>
      <c r="E18" s="4"/>
    </row>
    <row r="19" spans="1:5" ht="16.5">
      <c r="A19" s="4"/>
      <c r="B19" s="5">
        <v>495516210</v>
      </c>
      <c r="C19" s="5" t="s">
        <v>16</v>
      </c>
      <c r="D19" s="9" t="s">
        <v>69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5" t="s">
        <v>68</v>
      </c>
      <c r="E22" s="4"/>
    </row>
    <row r="23" spans="1:5" ht="16.5">
      <c r="A23" s="4"/>
      <c r="B23" s="5">
        <v>495516258</v>
      </c>
      <c r="C23" s="5" t="s">
        <v>20</v>
      </c>
      <c r="D23" s="5">
        <v>1</v>
      </c>
      <c r="E23" s="4"/>
    </row>
    <row r="24" spans="1:5" ht="16.5">
      <c r="A24" s="4"/>
      <c r="B24" s="5">
        <v>495516272</v>
      </c>
      <c r="C24" s="5" t="s">
        <v>21</v>
      </c>
      <c r="D24" s="9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9" t="s">
        <v>69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9" t="s">
        <v>69</v>
      </c>
      <c r="E30" s="4"/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9" t="s">
        <v>69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9" t="s">
        <v>69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9" t="s">
        <v>69</v>
      </c>
      <c r="E38" s="4"/>
    </row>
    <row r="39" spans="1:5" ht="16.5">
      <c r="A39" s="4"/>
      <c r="B39" s="5">
        <v>496516126</v>
      </c>
      <c r="C39" s="5" t="s">
        <v>32</v>
      </c>
      <c r="D39" s="9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65</v>
      </c>
      <c r="D49" s="9" t="s">
        <v>69</v>
      </c>
      <c r="E49" s="4"/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9" t="s">
        <v>69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9" t="s">
        <v>69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3" sqref="D3"/>
    </sheetView>
  </sheetViews>
  <sheetFormatPr defaultColWidth="9.00390625" defaultRowHeight="16.5"/>
  <cols>
    <col min="2" max="2" width="10.875" style="0" customWidth="1"/>
  </cols>
  <sheetData>
    <row r="1" ht="16.5">
      <c r="A1" s="2" t="s">
        <v>82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9" t="s">
        <v>69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9" t="s">
        <v>69</v>
      </c>
      <c r="E9" s="4"/>
    </row>
    <row r="10" spans="1:5" ht="16.5">
      <c r="A10" s="4"/>
      <c r="B10" s="5">
        <v>495516090</v>
      </c>
      <c r="C10" s="5" t="s">
        <v>7</v>
      </c>
      <c r="D10" s="9" t="s">
        <v>69</v>
      </c>
      <c r="E10" s="4"/>
    </row>
    <row r="11" spans="1:5" ht="16.5">
      <c r="A11" s="4"/>
      <c r="B11" s="5">
        <v>495516105</v>
      </c>
      <c r="C11" s="5" t="s">
        <v>8</v>
      </c>
      <c r="D11" s="5" t="s">
        <v>68</v>
      </c>
      <c r="E11" s="4"/>
    </row>
    <row r="12" spans="1:5" ht="16.5">
      <c r="A12" s="4"/>
      <c r="B12" s="5">
        <v>495516117</v>
      </c>
      <c r="C12" s="5" t="s">
        <v>9</v>
      </c>
      <c r="D12" s="9" t="s">
        <v>69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9" t="s">
        <v>69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9" t="s">
        <v>69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9" t="s">
        <v>69</v>
      </c>
      <c r="E18" s="4"/>
    </row>
    <row r="19" spans="1:5" ht="16.5">
      <c r="A19" s="4"/>
      <c r="B19" s="5">
        <v>495516210</v>
      </c>
      <c r="C19" s="5" t="s">
        <v>16</v>
      </c>
      <c r="D19" s="5">
        <v>1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9" t="s">
        <v>69</v>
      </c>
      <c r="E22" s="4"/>
    </row>
    <row r="23" spans="1:5" ht="16.5">
      <c r="A23" s="4"/>
      <c r="B23" s="5">
        <v>495516258</v>
      </c>
      <c r="C23" s="5" t="s">
        <v>20</v>
      </c>
      <c r="D23" s="9" t="s">
        <v>69</v>
      </c>
      <c r="E23" s="4"/>
    </row>
    <row r="24" spans="1:5" ht="16.5">
      <c r="A24" s="4"/>
      <c r="B24" s="5">
        <v>495516272</v>
      </c>
      <c r="C24" s="5" t="s">
        <v>21</v>
      </c>
      <c r="D24" s="5">
        <v>1</v>
      </c>
      <c r="E24" s="4"/>
    </row>
    <row r="25" spans="1:5" ht="16.5">
      <c r="A25" s="4"/>
      <c r="B25" s="5">
        <v>495516284</v>
      </c>
      <c r="C25" s="5" t="s">
        <v>22</v>
      </c>
      <c r="D25" s="5">
        <v>1</v>
      </c>
      <c r="E25" s="4"/>
    </row>
    <row r="26" spans="1:5" ht="16.5">
      <c r="A26" s="4"/>
      <c r="B26" s="5">
        <v>495516296</v>
      </c>
      <c r="C26" s="5" t="s">
        <v>23</v>
      </c>
      <c r="D26" s="9" t="s">
        <v>69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9" t="s">
        <v>69</v>
      </c>
      <c r="E30" s="4"/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5" t="s">
        <v>68</v>
      </c>
      <c r="E33" s="4"/>
    </row>
    <row r="34" spans="1:5" ht="16.5">
      <c r="A34" s="4"/>
      <c r="B34" s="5">
        <v>496516059</v>
      </c>
      <c r="C34" s="5" t="s">
        <v>43</v>
      </c>
      <c r="D34" s="9" t="s">
        <v>69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9" t="s">
        <v>69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9" t="s">
        <v>69</v>
      </c>
      <c r="E38" s="4"/>
    </row>
    <row r="39" spans="1:5" ht="16.5">
      <c r="A39" s="4"/>
      <c r="B39" s="5">
        <v>496516126</v>
      </c>
      <c r="C39" s="5" t="s">
        <v>32</v>
      </c>
      <c r="D39" s="5" t="s">
        <v>68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65</v>
      </c>
      <c r="D49" s="9" t="s">
        <v>69</v>
      </c>
      <c r="E49" s="4"/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5">
        <v>1</v>
      </c>
      <c r="E52" s="4"/>
    </row>
    <row r="53" spans="1:5" ht="16.5">
      <c r="A53" s="4"/>
      <c r="B53" s="5">
        <v>496516281</v>
      </c>
      <c r="C53" s="5" t="s">
        <v>41</v>
      </c>
      <c r="D53" s="5" t="s">
        <v>68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9" t="s">
        <v>69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0">
      <selection activeCell="A1" sqref="A1"/>
    </sheetView>
  </sheetViews>
  <sheetFormatPr defaultColWidth="9.00390625" defaultRowHeight="16.5"/>
  <cols>
    <col min="2" max="2" width="10.875" style="0" customWidth="1"/>
  </cols>
  <sheetData>
    <row r="1" ht="16.5">
      <c r="A1" s="2" t="s">
        <v>84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9" t="s">
        <v>69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5" t="s">
        <v>68</v>
      </c>
      <c r="E9" s="4"/>
    </row>
    <row r="10" spans="1:5" ht="16.5">
      <c r="A10" s="4"/>
      <c r="B10" s="5">
        <v>495516090</v>
      </c>
      <c r="C10" s="5" t="s">
        <v>7</v>
      </c>
      <c r="D10" s="9" t="s">
        <v>69</v>
      </c>
      <c r="E10" s="4"/>
    </row>
    <row r="11" spans="1:5" ht="16.5">
      <c r="A11" s="4"/>
      <c r="B11" s="5">
        <v>495516105</v>
      </c>
      <c r="C11" s="5" t="s">
        <v>8</v>
      </c>
      <c r="D11" s="9" t="s">
        <v>69</v>
      </c>
      <c r="E11" s="4"/>
    </row>
    <row r="12" spans="1:5" ht="16.5">
      <c r="A12" s="4"/>
      <c r="B12" s="5">
        <v>495516117</v>
      </c>
      <c r="C12" s="5" t="s">
        <v>9</v>
      </c>
      <c r="D12" s="9" t="s">
        <v>69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9" t="s">
        <v>69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5" t="s">
        <v>68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9" t="s">
        <v>69</v>
      </c>
      <c r="E18" s="4"/>
    </row>
    <row r="19" spans="1:5" ht="16.5">
      <c r="A19" s="4"/>
      <c r="B19" s="5">
        <v>495516210</v>
      </c>
      <c r="C19" s="5" t="s">
        <v>16</v>
      </c>
      <c r="D19" s="9" t="s">
        <v>69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9" t="s">
        <v>69</v>
      </c>
      <c r="E22" s="4"/>
    </row>
    <row r="23" spans="1:5" ht="16.5">
      <c r="A23" s="4"/>
      <c r="B23" s="5">
        <v>495516258</v>
      </c>
      <c r="C23" s="5" t="s">
        <v>20</v>
      </c>
      <c r="D23" s="9" t="s">
        <v>69</v>
      </c>
      <c r="E23" s="4"/>
    </row>
    <row r="24" spans="1:5" ht="16.5">
      <c r="A24" s="4"/>
      <c r="B24" s="5">
        <v>495516272</v>
      </c>
      <c r="C24" s="5" t="s">
        <v>21</v>
      </c>
      <c r="D24" s="9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9" t="s">
        <v>69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9" t="s">
        <v>69</v>
      </c>
      <c r="E30" s="4"/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9" t="s">
        <v>69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5" t="s">
        <v>68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5" t="s">
        <v>68</v>
      </c>
      <c r="E38" s="4"/>
    </row>
    <row r="39" spans="1:5" ht="16.5">
      <c r="A39" s="4"/>
      <c r="B39" s="5">
        <v>496516126</v>
      </c>
      <c r="C39" s="5" t="s">
        <v>32</v>
      </c>
      <c r="D39" s="9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65</v>
      </c>
      <c r="D49" s="5" t="s">
        <v>68</v>
      </c>
      <c r="E49" s="4"/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9" t="s">
        <v>69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5">
        <v>1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2" max="2" width="10.875" style="0" customWidth="1"/>
  </cols>
  <sheetData>
    <row r="1" ht="16.5">
      <c r="A1" s="2" t="s">
        <v>85</v>
      </c>
    </row>
    <row r="2" spans="1:5" ht="16.5">
      <c r="A2" s="4"/>
      <c r="B2" s="5" t="s">
        <v>59</v>
      </c>
      <c r="C2" s="5" t="s">
        <v>60</v>
      </c>
      <c r="D2" s="5" t="s">
        <v>83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5">
        <f>COUNT('0305'!D3,'0312'!D3,'0319'!D3,'0326'!D3,'0402'!D3,'0409'!D3,'0416'!D3,'0430'!D3,'0507'!D3,'0514'!D3,'0521'!D3,'0528'!D3,'0604'!D3)</f>
        <v>1</v>
      </c>
      <c r="E3" s="5">
        <f>COUNT('0305'!E3,'0312'!E3,'0319'!E3,'0326'!E3,'0402'!E3,'0409'!E3,'0416'!E3,'0430'!E3,'0507'!E3,'0514'!E3,'0521'!E3,'0528'!E3,'0604'!E3)</f>
        <v>0</v>
      </c>
    </row>
    <row r="4" spans="1:5" ht="16.5">
      <c r="A4" s="4"/>
      <c r="B4" s="5">
        <v>495516038</v>
      </c>
      <c r="C4" s="5" t="s">
        <v>1</v>
      </c>
      <c r="D4" s="5">
        <f>COUNT('0305'!D4,'0312'!D4,'0319'!D4,'0326'!D4,'0402'!D4,'0409'!D4,'0416'!D4,'0430'!D4,'0507'!D4,'0514'!D4,'0521'!D4,'0528'!D4,'0604'!D4)</f>
        <v>0</v>
      </c>
      <c r="E4" s="5">
        <f>COUNT('0305'!E4,'0312'!E4,'0319'!E4,'0326'!E4,'0402'!E4,'0409'!E4,'0416'!E4,'0430'!E4,'0507'!E4,'0514'!E4,'0521'!E4,'0528'!E4,'0604'!E4)</f>
        <v>0</v>
      </c>
    </row>
    <row r="5" spans="1:5" ht="16.5">
      <c r="A5" s="4"/>
      <c r="B5" s="5">
        <v>495516040</v>
      </c>
      <c r="C5" s="5" t="s">
        <v>2</v>
      </c>
      <c r="D5" s="5">
        <f>COUNT('0305'!D5,'0312'!D5,'0319'!D5,'0326'!D5,'0402'!D5,'0409'!D5,'0416'!D5,'0430'!D5,'0507'!D5,'0514'!D5,'0521'!D5,'0528'!D5,'0604'!D5)</f>
        <v>0</v>
      </c>
      <c r="E5" s="5">
        <f>COUNT('0305'!E5,'0312'!E5,'0319'!E5,'0326'!E5,'0402'!E5,'0409'!E5,'0416'!E5,'0430'!E5,'0507'!E5,'0514'!E5,'0521'!E5,'0528'!E5,'0604'!E5)</f>
        <v>0</v>
      </c>
    </row>
    <row r="6" spans="1:5" ht="16.5">
      <c r="A6" s="4"/>
      <c r="B6" s="5">
        <v>495516052</v>
      </c>
      <c r="C6" s="5" t="s">
        <v>3</v>
      </c>
      <c r="D6" s="5">
        <f>COUNT('0305'!D6,'0312'!D6,'0319'!D6,'0326'!D6,'0402'!D6,'0409'!D6,'0416'!D6,'0430'!D6,'0507'!D6,'0514'!D6,'0521'!D6,'0528'!D6,'0604'!D6)</f>
        <v>0</v>
      </c>
      <c r="E6" s="5">
        <f>COUNT('0305'!E6,'0312'!E6,'0319'!E6,'0326'!E6,'0402'!E6,'0409'!E6,'0416'!E6,'0430'!E6,'0507'!E6,'0514'!E6,'0521'!E6,'0528'!E6,'0604'!E6)</f>
        <v>0</v>
      </c>
    </row>
    <row r="7" spans="1:5" ht="16.5">
      <c r="A7" s="4"/>
      <c r="B7" s="5">
        <v>495516064</v>
      </c>
      <c r="C7" s="5" t="s">
        <v>4</v>
      </c>
      <c r="D7" s="5">
        <f>COUNT('0305'!D7,'0312'!D7,'0319'!D7,'0326'!D7,'0402'!D7,'0409'!D7,'0416'!D7,'0430'!D7,'0507'!D7,'0514'!D7,'0521'!D7,'0528'!D7,'0604'!D7)</f>
        <v>2</v>
      </c>
      <c r="E7" s="5">
        <f>COUNT('0305'!E7,'0312'!E7,'0319'!E7,'0326'!E7,'0402'!E7,'0409'!E7,'0416'!E7,'0430'!E7,'0507'!E7,'0514'!E7,'0521'!E7,'0528'!E7,'0604'!E7)</f>
        <v>0</v>
      </c>
    </row>
    <row r="8" spans="1:5" ht="16.5">
      <c r="A8" s="4"/>
      <c r="B8" s="5">
        <v>495516076</v>
      </c>
      <c r="C8" s="5" t="s">
        <v>5</v>
      </c>
      <c r="D8" s="5">
        <f>COUNT('0305'!D8,'0312'!D8,'0319'!D8,'0326'!D8,'0402'!D8,'0409'!D8,'0416'!D8,'0430'!D8,'0507'!D8,'0514'!D8,'0521'!D8,'0528'!D8,'0604'!D8)</f>
        <v>0</v>
      </c>
      <c r="E8" s="5">
        <f>COUNT('0305'!E8,'0312'!E8,'0319'!E8,'0326'!E8,'0402'!E8,'0409'!E8,'0416'!E8,'0430'!E8,'0507'!E8,'0514'!E8,'0521'!E8,'0528'!E8,'0604'!E8)</f>
        <v>1</v>
      </c>
    </row>
    <row r="9" spans="1:5" ht="16.5">
      <c r="A9" s="4"/>
      <c r="B9" s="5">
        <v>495516088</v>
      </c>
      <c r="C9" s="5" t="s">
        <v>6</v>
      </c>
      <c r="D9" s="5">
        <f>COUNT('0305'!D9,'0312'!D9,'0319'!D9,'0326'!D9,'0402'!D9,'0409'!D9,'0416'!D9,'0430'!D9,'0507'!D9,'0514'!D9,'0521'!D9,'0528'!D9,'0604'!D9)</f>
        <v>0</v>
      </c>
      <c r="E9" s="5">
        <f>COUNT('0305'!E9,'0312'!E9,'0319'!E9,'0326'!E9,'0402'!E9,'0409'!E9,'0416'!E9,'0430'!E9,'0507'!E9,'0514'!E9,'0521'!E9,'0528'!E9,'0604'!E9)</f>
        <v>0</v>
      </c>
    </row>
    <row r="10" spans="1:5" ht="16.5">
      <c r="A10" s="4"/>
      <c r="B10" s="5">
        <v>495516090</v>
      </c>
      <c r="C10" s="5" t="s">
        <v>7</v>
      </c>
      <c r="D10" s="5">
        <f>COUNT('0305'!D10,'0312'!D10,'0319'!D10,'0326'!D10,'0402'!D10,'0409'!D10,'0416'!D10,'0430'!D10,'0507'!D10,'0514'!D10,'0521'!D10,'0528'!D10,'0604'!D10)</f>
        <v>1</v>
      </c>
      <c r="E10" s="5">
        <f>COUNT('0305'!E10,'0312'!E10,'0319'!E10,'0326'!E10,'0402'!E10,'0409'!E10,'0416'!E10,'0430'!E10,'0507'!E10,'0514'!E10,'0521'!E10,'0528'!E10,'0604'!E10)</f>
        <v>0</v>
      </c>
    </row>
    <row r="11" spans="1:5" ht="16.5">
      <c r="A11" s="4"/>
      <c r="B11" s="5">
        <v>495516105</v>
      </c>
      <c r="C11" s="5" t="s">
        <v>8</v>
      </c>
      <c r="D11" s="5">
        <f>COUNT('0305'!D11,'0312'!D11,'0319'!D11,'0326'!D11,'0402'!D11,'0409'!D11,'0416'!D11,'0430'!D11,'0507'!D11,'0514'!D11,'0521'!D11,'0528'!D11,'0604'!D11)</f>
        <v>0</v>
      </c>
      <c r="E11" s="5">
        <f>COUNT('0305'!E11,'0312'!E11,'0319'!E11,'0326'!E11,'0402'!E11,'0409'!E11,'0416'!E11,'0430'!E11,'0507'!E11,'0514'!E11,'0521'!E11,'0528'!E11,'0604'!E11)</f>
        <v>0</v>
      </c>
    </row>
    <row r="12" spans="1:5" ht="16.5">
      <c r="A12" s="4"/>
      <c r="B12" s="5">
        <v>495516117</v>
      </c>
      <c r="C12" s="5" t="s">
        <v>9</v>
      </c>
      <c r="D12" s="5">
        <f>COUNT('0305'!D12,'0312'!D12,'0319'!D12,'0326'!D12,'0402'!D12,'0409'!D12,'0416'!D12,'0430'!D12,'0507'!D12,'0514'!D12,'0521'!D12,'0528'!D12,'0604'!D12)</f>
        <v>2</v>
      </c>
      <c r="E12" s="5">
        <f>COUNT('0305'!E12,'0312'!E12,'0319'!E12,'0326'!E12,'0402'!E12,'0409'!E12,'0416'!E12,'0430'!E12,'0507'!E12,'0514'!E12,'0521'!E12,'0528'!E12,'0604'!E12)</f>
        <v>0</v>
      </c>
    </row>
    <row r="13" spans="1:5" ht="16.5">
      <c r="A13" s="4"/>
      <c r="B13" s="5">
        <v>495516143</v>
      </c>
      <c r="C13" s="5" t="s">
        <v>10</v>
      </c>
      <c r="D13" s="5">
        <f>COUNT('0305'!D13,'0312'!D13,'0319'!D13,'0326'!D13,'0402'!D13,'0409'!D13,'0416'!D13,'0430'!D13,'0507'!D13,'0514'!D13,'0521'!D13,'0528'!D13,'0604'!D13)</f>
        <v>0</v>
      </c>
      <c r="E13" s="5">
        <f>COUNT('0305'!E13,'0312'!E13,'0319'!E13,'0326'!E13,'0402'!E13,'0409'!E13,'0416'!E13,'0430'!E13,'0507'!E13,'0514'!E13,'0521'!E13,'0528'!E13,'0604'!E13)</f>
        <v>0</v>
      </c>
    </row>
    <row r="14" spans="1:5" ht="16.5">
      <c r="A14" s="4"/>
      <c r="B14" s="5">
        <v>495516155</v>
      </c>
      <c r="C14" s="5" t="s">
        <v>11</v>
      </c>
      <c r="D14" s="5">
        <f>COUNT('0305'!D14,'0312'!D14,'0319'!D14,'0326'!D14,'0402'!D14,'0409'!D14,'0416'!D14,'0430'!D14,'0507'!D14,'0514'!D14,'0521'!D14,'0528'!D14,'0604'!D16)</f>
        <v>0</v>
      </c>
      <c r="E14" s="5">
        <f>COUNT('0305'!E14,'0312'!E14,'0319'!E14,'0326'!E14,'0402'!E14,'0409'!E14,'0416'!E14,'0430'!E14,'0507'!E14,'0514'!E14,'0521'!E14,'0528'!E14,'0604'!E14)</f>
        <v>0</v>
      </c>
    </row>
    <row r="15" spans="1:5" ht="16.5">
      <c r="A15" s="4"/>
      <c r="B15" s="5">
        <v>495516167</v>
      </c>
      <c r="C15" s="5" t="s">
        <v>12</v>
      </c>
      <c r="D15" s="5">
        <f>COUNT('0305'!D15,'0312'!D15,'0319'!D15,'0326'!D15,'0402'!D15,'0409'!D15,'0416'!D15,'0430'!D15,'0507'!D15,'0514'!D15,'0521'!D15,'0528'!D15,'0604'!D15)</f>
        <v>0</v>
      </c>
      <c r="E15" s="5">
        <f>COUNT('0305'!E15,'0312'!E15,'0319'!E15,'0326'!E15,'0402'!E15,'0409'!E15,'0416'!E15,'0430'!E15,'0507'!E15,'0514'!E15,'0521'!E15,'0528'!E15,'0604'!E15)</f>
        <v>0</v>
      </c>
    </row>
    <row r="16" spans="1:5" ht="16.5">
      <c r="A16" s="4"/>
      <c r="B16" s="5">
        <v>495516181</v>
      </c>
      <c r="C16" s="5" t="s">
        <v>13</v>
      </c>
      <c r="D16" s="5">
        <f>COUNT('0305'!D16,'0312'!D16,'0319'!D16,'0326'!D16,'0402'!D16,'0409'!D16,'0416'!D16,'0430'!D16,'0507'!D16,'0514'!D16,'0521'!D16,'0528'!D16,'0604'!#REF!)</f>
        <v>2</v>
      </c>
      <c r="E16" s="5">
        <f>COUNT('0305'!E16,'0312'!E16,'0319'!E16,'0326'!E16,'0402'!E16,'0409'!E16,'0416'!E16,'0430'!E16,'0507'!E16,'0514'!E16,'0521'!E16,'0528'!E16,'0604'!E16)</f>
        <v>0</v>
      </c>
    </row>
    <row r="17" spans="1:5" ht="16.5">
      <c r="A17" s="4"/>
      <c r="B17" s="5">
        <v>495516193</v>
      </c>
      <c r="C17" s="5" t="s">
        <v>14</v>
      </c>
      <c r="D17" s="5">
        <f>COUNT('0305'!D17,'0312'!D17,'0319'!D17,'0326'!D17,'0402'!D17,'0409'!D17,'0416'!D17,'0430'!D17,'0507'!D17,'0514'!D17,'0521'!D17,'0528'!D17,'0604'!D17)</f>
        <v>0</v>
      </c>
      <c r="E17" s="5">
        <f>COUNT('0305'!E17,'0312'!E17,'0319'!E17,'0326'!E17,'0402'!E17,'0409'!E17,'0416'!E17,'0430'!E17,'0507'!E17,'0514'!E17,'0521'!E17,'0528'!E17,'0604'!E17)</f>
        <v>0</v>
      </c>
    </row>
    <row r="18" spans="1:5" ht="16.5">
      <c r="A18" s="4"/>
      <c r="B18" s="5">
        <v>495516208</v>
      </c>
      <c r="C18" s="5" t="s">
        <v>15</v>
      </c>
      <c r="D18" s="5">
        <f>COUNT('0305'!D18,'0312'!D18,'0319'!D18,'0326'!D18,'0402'!D18,'0409'!D18,'0416'!D18,'0430'!D18,'0507'!D18,'0514'!D18,'0521'!D18,'0528'!D18,'0604'!D18)</f>
        <v>1</v>
      </c>
      <c r="E18" s="5">
        <f>COUNT('0305'!E18,'0312'!E18,'0319'!E18,'0326'!E18,'0402'!E18,'0409'!E18,'0416'!E18,'0430'!E18,'0507'!E18,'0514'!E18,'0521'!E18,'0528'!E18,'0604'!E18)</f>
        <v>0</v>
      </c>
    </row>
    <row r="19" spans="1:5" ht="16.5">
      <c r="A19" s="4"/>
      <c r="B19" s="5">
        <v>495516210</v>
      </c>
      <c r="C19" s="5" t="s">
        <v>16</v>
      </c>
      <c r="D19" s="5">
        <f>COUNT('0305'!D19,'0312'!D19,'0319'!D19,'0326'!D19,'0402'!D19,'0409'!D19,'0416'!D19,'0430'!D19,'0507'!D19,'0514'!D19,'0521'!D19,'0528'!D19,'0604'!D19)</f>
        <v>1</v>
      </c>
      <c r="E19" s="5">
        <f>COUNT('0305'!E19,'0312'!E19,'0319'!E19,'0326'!E19,'0402'!E19,'0409'!E19,'0416'!E19,'0430'!E19,'0507'!E19,'0514'!E19,'0521'!E19,'0528'!E19,'0604'!E19)</f>
        <v>0</v>
      </c>
    </row>
    <row r="20" spans="1:5" ht="16.5">
      <c r="A20" s="4"/>
      <c r="B20" s="5">
        <v>495516222</v>
      </c>
      <c r="C20" s="5" t="s">
        <v>17</v>
      </c>
      <c r="D20" s="5">
        <f>COUNT('0305'!D20,'0312'!D20,'0319'!D20,'0326'!D20,'0402'!D20,'0409'!D20,'0416'!D20,'0430'!D20,'0507'!D20,'0514'!D20,'0521'!D20,'0528'!D20,'0604'!D20)</f>
        <v>0</v>
      </c>
      <c r="E20" s="5">
        <f>COUNT('0305'!E20,'0312'!E20,'0319'!E20,'0326'!E20,'0402'!E20,'0409'!E20,'0416'!E20,'0430'!E20,'0507'!E20,'0514'!E20,'0521'!E20,'0528'!E20,'0604'!E20)</f>
        <v>0</v>
      </c>
    </row>
    <row r="21" spans="1:5" ht="16.5">
      <c r="A21" s="4"/>
      <c r="B21" s="5">
        <v>495516234</v>
      </c>
      <c r="C21" s="5" t="s">
        <v>18</v>
      </c>
      <c r="D21" s="5">
        <f>COUNT('0305'!D21,'0312'!D21,'0319'!D21,'0326'!D21,'0402'!D21,'0409'!D21,'0416'!D21,'0430'!D21,'0507'!D21,'0514'!D21,'0521'!D21,'0528'!D21,'0604'!D21)</f>
        <v>1</v>
      </c>
      <c r="E21" s="5">
        <f>COUNT('0305'!E21,'0312'!E21,'0319'!E21,'0326'!E21,'0402'!E21,'0409'!E21,'0416'!E21,'0430'!E21,'0507'!E21,'0514'!E21,'0521'!E21,'0528'!E21,'0604'!E21)</f>
        <v>0</v>
      </c>
    </row>
    <row r="22" spans="1:5" ht="16.5">
      <c r="A22" s="4"/>
      <c r="B22" s="5">
        <v>495516246</v>
      </c>
      <c r="C22" s="5" t="s">
        <v>19</v>
      </c>
      <c r="D22" s="5">
        <f>COUNT('0305'!D22,'0312'!D22,'0319'!D22,'0326'!D22,'0402'!D22,'0409'!D22,'0416'!D22,'0430'!D22,'0507'!D22,'0514'!D22,'0521'!D22,'0528'!D22,'0604'!D22)</f>
        <v>2</v>
      </c>
      <c r="E22" s="5">
        <f>COUNT('0305'!E22,'0312'!E22,'0319'!E22,'0326'!E22,'0402'!E22,'0409'!E22,'0416'!E22,'0430'!E22,'0507'!E22,'0514'!E22,'0521'!E22,'0528'!E22,'0604'!E22)</f>
        <v>0</v>
      </c>
    </row>
    <row r="23" spans="1:5" ht="16.5">
      <c r="A23" s="4"/>
      <c r="B23" s="5">
        <v>495516258</v>
      </c>
      <c r="C23" s="5" t="s">
        <v>20</v>
      </c>
      <c r="D23" s="5">
        <f>COUNT('0305'!D23,'0312'!D23,'0319'!D23,'0326'!D23,'0402'!D23,'0409'!D23,'0416'!D23,'0430'!D23,'0507'!D23,'0514'!D23,'0521'!D23,'0528'!D23,'0604'!D23)</f>
        <v>2</v>
      </c>
      <c r="E23" s="5">
        <f>COUNT('0305'!E23,'0312'!E23,'0319'!E23,'0326'!E23,'0402'!E23,'0409'!E23,'0416'!E23,'0430'!E23,'0507'!E23,'0514'!E23,'0521'!E23,'0528'!E23,'0604'!E23)</f>
        <v>0</v>
      </c>
    </row>
    <row r="24" spans="1:5" ht="16.5">
      <c r="A24" s="4"/>
      <c r="B24" s="5">
        <v>495516272</v>
      </c>
      <c r="C24" s="5" t="s">
        <v>21</v>
      </c>
      <c r="D24" s="5">
        <f>COUNT('0305'!D24,'0312'!D24,'0319'!D24,'0326'!D24,'0402'!D24,'0409'!D24,'0416'!D24,'0430'!D24,'0507'!D24,'0514'!D24,'0521'!D24,'0528'!D24,'0604'!D24)</f>
        <v>1</v>
      </c>
      <c r="E24" s="5">
        <f>COUNT('0305'!E24,'0312'!E24,'0319'!E24,'0326'!E24,'0402'!E24,'0409'!E24,'0416'!E24,'0430'!E24,'0507'!E24,'0514'!E24,'0521'!E24,'0528'!E24,'0604'!E24)</f>
        <v>0</v>
      </c>
    </row>
    <row r="25" spans="1:5" ht="16.5">
      <c r="A25" s="4"/>
      <c r="B25" s="5">
        <v>495516284</v>
      </c>
      <c r="C25" s="5" t="s">
        <v>22</v>
      </c>
      <c r="D25" s="5">
        <f>COUNT('0305'!D25,'0312'!D25,'0319'!D25,'0326'!D25,'0402'!D25,'0409'!D25,'0416'!D25,'0430'!D25,'0507'!D25,'0514'!D25,'0521'!D25,'0528'!D25,'0604'!D25)</f>
        <v>1</v>
      </c>
      <c r="E25" s="5">
        <f>COUNT('0305'!E25,'0312'!E25,'0319'!E25,'0326'!E25,'0402'!E25,'0409'!E25,'0416'!E25,'0430'!E25,'0507'!E25,'0514'!E25,'0521'!E25,'0528'!E25,'0604'!E25)</f>
        <v>0</v>
      </c>
    </row>
    <row r="26" spans="1:5" ht="16.5">
      <c r="A26" s="4"/>
      <c r="B26" s="5">
        <v>495516296</v>
      </c>
      <c r="C26" s="5" t="s">
        <v>23</v>
      </c>
      <c r="D26" s="5">
        <f>COUNT('0305'!D26,'0312'!D26,'0319'!D26,'0326'!D26,'0402'!D26,'0409'!D26,'0416'!D26,'0430'!D26,'0507'!D26,'0514'!D26,'0521'!D26,'0528'!D26,'0604'!D26)</f>
        <v>1</v>
      </c>
      <c r="E26" s="5">
        <f>COUNT('0305'!E26,'0312'!E26,'0319'!E26,'0326'!E26,'0402'!E26,'0409'!E26,'0416'!E26,'0430'!E26,'0507'!E26,'0514'!E26,'0521'!E26,'0528'!E26,'0604'!E26)</f>
        <v>0</v>
      </c>
    </row>
    <row r="27" spans="1:5" ht="16.5">
      <c r="A27" s="4"/>
      <c r="B27" s="5">
        <v>495516301</v>
      </c>
      <c r="C27" s="5" t="s">
        <v>24</v>
      </c>
      <c r="D27" s="5">
        <f>COUNT('0305'!D27,'0312'!D27,'0319'!D27,'0326'!D27,'0402'!D27,'0409'!D27,'0416'!D27,'0430'!D27,'0507'!D27,'0514'!D27,'0521'!D27,'0528'!D27,'0604'!D27)</f>
        <v>0</v>
      </c>
      <c r="E27" s="5">
        <f>COUNT('0305'!E27,'0312'!E27,'0319'!E27,'0326'!E27,'0402'!E27,'0409'!E27,'0416'!E27,'0430'!E27,'0507'!E27,'0514'!E27,'0521'!E27,'0528'!E27,'0604'!E27)</f>
        <v>0</v>
      </c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5">
        <f>COUNT('0305'!D30,'0312'!D30,'0319'!D30,'0326'!D30,'0402'!D30,'0409'!D30,'0416'!D30,'0430'!D30,'0507'!D30,'0514'!D30,'0521'!D30,'0528'!D30,'0604'!D30)</f>
        <v>1</v>
      </c>
      <c r="E30" s="5">
        <f>COUNT('0305'!E30,'0312'!E30,'0319'!E30,'0326'!E30,'0402'!E30,'0409'!E30,'0416'!E30,'0430'!E30,'0507'!E30,'0514'!E30,'0521'!E30,'0528'!E30,'0604'!E30)</f>
        <v>1</v>
      </c>
    </row>
    <row r="31" spans="1:5" ht="16.5">
      <c r="A31" s="4"/>
      <c r="B31" s="5">
        <v>496516023</v>
      </c>
      <c r="C31" s="5" t="s">
        <v>26</v>
      </c>
      <c r="D31" s="5">
        <f>COUNT('0305'!D31,'0312'!D31,'0319'!D31,'0326'!D31,'0402'!D31,'0409'!D31,'0416'!D31,'0430'!D31,'0507'!D31,'0514'!D31,'0521'!D31,'0528'!D31,'0604'!D31)</f>
        <v>0</v>
      </c>
      <c r="E31" s="5">
        <f>COUNT('0305'!E31,'0312'!E31,'0319'!E31,'0326'!E31,'0402'!E31,'0409'!E31,'0416'!E31,'0430'!E31,'0507'!E31,'0514'!E31,'0521'!E31,'0528'!E31,'0604'!E31)</f>
        <v>0</v>
      </c>
    </row>
    <row r="32" spans="1:5" ht="16.5">
      <c r="A32" s="4"/>
      <c r="B32" s="5">
        <v>496516035</v>
      </c>
      <c r="C32" s="5" t="s">
        <v>27</v>
      </c>
      <c r="D32" s="5">
        <f>COUNT('0305'!D32,'0312'!D32,'0319'!D32,'0326'!D32,'0402'!D32,'0409'!D32,'0416'!D32,'0430'!D32,'0507'!D32,'0514'!D32,'0521'!D32,'0528'!D32,'0604'!D32)</f>
        <v>0</v>
      </c>
      <c r="E32" s="5">
        <f>COUNT('0305'!E32,'0312'!E32,'0319'!E32,'0326'!E32,'0402'!E32,'0409'!E32,'0416'!E32,'0430'!E32,'0507'!E32,'0514'!E32,'0521'!E32,'0528'!E32,'0604'!E32)</f>
        <v>0</v>
      </c>
    </row>
    <row r="33" spans="1:5" ht="16.5">
      <c r="A33" s="4"/>
      <c r="B33" s="5">
        <v>496516047</v>
      </c>
      <c r="C33" s="5" t="s">
        <v>28</v>
      </c>
      <c r="D33" s="5">
        <f>COUNT('0305'!D33,'0312'!D33,'0319'!D33,'0326'!D33,'0402'!D33,'0409'!D33,'0416'!D33,'0430'!D33,'0507'!D33,'0514'!D33,'0521'!D33,'0528'!D33,'0604'!D33)</f>
        <v>0</v>
      </c>
      <c r="E33" s="5">
        <f>COUNT('0305'!E33,'0312'!E33,'0319'!E33,'0326'!E33,'0402'!E33,'0409'!E33,'0416'!E33,'0430'!E33,'0507'!E33,'0514'!E33,'0521'!E33,'0528'!E33,'0604'!E33)</f>
        <v>0</v>
      </c>
    </row>
    <row r="34" spans="1:5" ht="16.5">
      <c r="A34" s="4"/>
      <c r="B34" s="5">
        <v>496516059</v>
      </c>
      <c r="C34" s="5" t="s">
        <v>43</v>
      </c>
      <c r="D34" s="5">
        <f>COUNT('0305'!D34,'0312'!D34,'0319'!D34,'0326'!D34,'0402'!D34,'0409'!D34,'0416'!D34,'0430'!D34,'0507'!D34,'0514'!D34,'0521'!D34,'0528'!D34,'0604'!D34)</f>
        <v>2</v>
      </c>
      <c r="E34" s="5">
        <f>COUNT('0305'!E34,'0312'!E34,'0319'!E34,'0326'!E34,'0402'!E34,'0409'!E34,'0416'!E34,'0430'!E34,'0507'!E34,'0514'!E34,'0521'!E34,'0528'!E34,'0604'!E34)</f>
        <v>0</v>
      </c>
    </row>
    <row r="35" spans="1:5" ht="16.5">
      <c r="A35" s="4"/>
      <c r="B35" s="5">
        <v>496516061</v>
      </c>
      <c r="C35" s="5" t="s">
        <v>29</v>
      </c>
      <c r="D35" s="5">
        <f>COUNT('0305'!D35,'0312'!D35,'0319'!D35,'0326'!D35,'0402'!D35,'0409'!D35,'0416'!D35,'0430'!D35,'0507'!D35,'0514'!D35,'0521'!D35,'0528'!D35,'0604'!D35)</f>
        <v>0</v>
      </c>
      <c r="E35" s="5">
        <f>COUNT('0305'!E35,'0312'!E35,'0319'!E35,'0326'!E35,'0402'!E35,'0409'!E35,'0416'!E35,'0430'!E35,'0507'!E35,'0514'!E35,'0521'!E35,'0528'!E35,'0604'!E35)</f>
        <v>0</v>
      </c>
    </row>
    <row r="36" spans="1:5" ht="16.5">
      <c r="A36" s="4"/>
      <c r="B36" s="5">
        <v>496516073</v>
      </c>
      <c r="C36" s="5" t="s">
        <v>30</v>
      </c>
      <c r="D36" s="5">
        <f>COUNT('0305'!D36,'0312'!D36,'0319'!D36,'0326'!D36,'0402'!D36,'0409'!D36,'0416'!D36,'0430'!D36,'0507'!D36,'0514'!D36,'0521'!D36,'0528'!D36,'0604'!D36)</f>
        <v>0</v>
      </c>
      <c r="E36" s="5">
        <f>COUNT('0305'!E36,'0312'!E36,'0319'!E36,'0326'!E36,'0402'!E36,'0409'!E36,'0416'!E36,'0430'!E36,'0507'!E36,'0514'!E36,'0521'!E36,'0528'!E36,'0604'!E36)</f>
        <v>0</v>
      </c>
    </row>
    <row r="37" spans="1:5" ht="16.5">
      <c r="A37" s="4"/>
      <c r="B37" s="5">
        <v>496516085</v>
      </c>
      <c r="C37" s="5" t="s">
        <v>31</v>
      </c>
      <c r="D37" s="5">
        <f>COUNT('0305'!D37,'0312'!D37,'0319'!D37,'0326'!D37,'0402'!D37,'0409'!D37,'0416'!D37,'0430'!D37,'0507'!D37,'0514'!D37,'0521'!D37,'0528'!D37,'0604'!D37)</f>
        <v>0</v>
      </c>
      <c r="E37" s="5">
        <f>COUNT('0305'!E37,'0312'!E37,'0319'!E37,'0326'!E37,'0402'!E37,'0409'!E37,'0416'!E37,'0430'!E37,'0507'!E37,'0514'!E37,'0521'!E37,'0528'!E37,'0604'!E37)</f>
        <v>0</v>
      </c>
    </row>
    <row r="38" spans="1:5" ht="16.5">
      <c r="A38" s="4"/>
      <c r="B38" s="5">
        <v>496516114</v>
      </c>
      <c r="C38" s="5" t="s">
        <v>44</v>
      </c>
      <c r="D38" s="5">
        <f>COUNT('0305'!D38,'0312'!D38,'0319'!D38,'0326'!D38,'0402'!D38,'0409'!D38,'0416'!D38,'0430'!D38,'0507'!D38,'0514'!D38,'0521'!D38,'0528'!D38,'0604'!D38)</f>
        <v>0</v>
      </c>
      <c r="E38" s="5">
        <f>COUNT('0305'!E38,'0312'!E38,'0319'!E38,'0326'!E38,'0402'!E38,'0409'!E38,'0416'!E38,'0430'!E38,'0507'!E38,'0514'!E38,'0521'!E38,'0528'!E38,'0604'!E38)</f>
        <v>0</v>
      </c>
    </row>
    <row r="39" spans="1:5" ht="16.5">
      <c r="A39" s="4"/>
      <c r="B39" s="5">
        <v>496516126</v>
      </c>
      <c r="C39" s="5" t="s">
        <v>32</v>
      </c>
      <c r="D39" s="5">
        <f>COUNT('0305'!D39,'0312'!D39,'0319'!D39,'0326'!D39,'0402'!D39,'0409'!D39,'0416'!D39,'0430'!D39,'0507'!D39,'0514'!D39,'0521'!D39,'0528'!D39,'0604'!D39)</f>
        <v>0</v>
      </c>
      <c r="E39" s="5">
        <f>COUNT('0305'!E39,'0312'!E39,'0319'!E39,'0326'!E39,'0402'!E39,'0409'!E39,'0416'!E39,'0430'!E39,'0507'!E39,'0514'!E39,'0521'!E39,'0528'!E39,'0604'!E39)</f>
        <v>0</v>
      </c>
    </row>
    <row r="40" spans="1:5" s="3" customFormat="1" ht="16.5">
      <c r="A40" s="8"/>
      <c r="B40" s="9">
        <v>496516138</v>
      </c>
      <c r="C40" s="9" t="s">
        <v>33</v>
      </c>
      <c r="D40" s="5">
        <f>COUNT('0305'!D40,'0312'!D40,'0319'!D40,'0326'!D40,'0402'!D40,'0409'!D40,'0416'!D40,'0430'!D40,'0507'!D40,'0514'!D40,'0521'!D40,'0528'!D40,'0604'!D40)</f>
        <v>0</v>
      </c>
      <c r="E40" s="5">
        <f>COUNT('0305'!E40,'0312'!E40,'0319'!E40,'0326'!E40,'0402'!E40,'0409'!E40,'0416'!E40,'0430'!E40,'0507'!E40,'0514'!E40,'0521'!E40,'0528'!E40,'0604'!E40)</f>
        <v>0</v>
      </c>
    </row>
    <row r="41" spans="1:5" ht="16.5">
      <c r="A41" s="4"/>
      <c r="B41" s="5">
        <v>496516140</v>
      </c>
      <c r="C41" s="5" t="s">
        <v>34</v>
      </c>
      <c r="D41" s="5">
        <f>COUNT('0305'!D41,'0312'!D41,'0319'!D41,'0326'!D41,'0402'!D41,'0409'!D41,'0416'!D41,'0430'!D41,'0507'!D41,'0514'!D41,'0521'!D41,'0528'!D41,'0604'!D41)</f>
        <v>0</v>
      </c>
      <c r="E41" s="5">
        <f>COUNT('0305'!E41,'0312'!E41,'0319'!E41,'0326'!E41,'0402'!E41,'0409'!E41,'0416'!E41,'0430'!E41,'0507'!E41,'0514'!E41,'0521'!E41,'0528'!E41,'0604'!E41)</f>
        <v>0</v>
      </c>
    </row>
    <row r="42" spans="1:5" ht="16.5">
      <c r="A42" s="4"/>
      <c r="B42" s="5">
        <v>496516152</v>
      </c>
      <c r="C42" s="5" t="s">
        <v>35</v>
      </c>
      <c r="D42" s="5">
        <f>COUNT('0305'!D42,'0312'!D42,'0319'!D42,'0326'!D42,'0402'!D42,'0409'!D42,'0416'!D42,'0430'!D42,'0507'!D42,'0514'!D42,'0521'!D42,'0528'!D42,'0604'!D42)</f>
        <v>0</v>
      </c>
      <c r="E42" s="5">
        <f>COUNT('0305'!E42,'0312'!E42,'0319'!E42,'0326'!E42,'0402'!E42,'0409'!E42,'0416'!E42,'0430'!E42,'0507'!E42,'0514'!E42,'0521'!E42,'0528'!E42,'0604'!E42)</f>
        <v>0</v>
      </c>
    </row>
    <row r="43" spans="1:5" ht="16.5">
      <c r="A43" s="4"/>
      <c r="B43" s="5">
        <v>496516164</v>
      </c>
      <c r="C43" s="5" t="s">
        <v>36</v>
      </c>
      <c r="D43" s="5">
        <f>COUNT('0305'!D43,'0312'!D43,'0319'!D43,'0326'!D43,'0402'!D43,'0409'!D43,'0416'!D43,'0430'!D43,'0507'!D43,'0514'!D43,'0521'!D43,'0528'!D43,'0604'!D43)</f>
        <v>0</v>
      </c>
      <c r="E43" s="5">
        <f>COUNT('0305'!E43,'0312'!E43,'0319'!E43,'0326'!E43,'0402'!E43,'0409'!E43,'0416'!E43,'0430'!E43,'0507'!E43,'0514'!E43,'0521'!E43,'0528'!E43,'0604'!E43)</f>
        <v>0</v>
      </c>
    </row>
    <row r="44" spans="1:5" ht="16.5">
      <c r="A44" s="4"/>
      <c r="B44" s="5">
        <v>496516176</v>
      </c>
      <c r="C44" s="5" t="s">
        <v>45</v>
      </c>
      <c r="D44" s="5">
        <f>COUNT('0305'!D44,'0312'!D44,'0319'!D44,'0326'!D44,'0402'!D44,'0409'!D44,'0416'!D44,'0430'!D44,'0507'!D44,'0514'!D44,'0521'!D44,'0528'!D44,'0604'!D44)</f>
        <v>0</v>
      </c>
      <c r="E44" s="5">
        <f>COUNT('0305'!E44,'0312'!E44,'0319'!E44,'0326'!E44,'0402'!E44,'0409'!E44,'0416'!E44,'0430'!E44,'0507'!E44,'0514'!E44,'0521'!E44,'0528'!E44,'0604'!E44)</f>
        <v>0</v>
      </c>
    </row>
    <row r="45" spans="1:5" ht="16.5">
      <c r="A45" s="4"/>
      <c r="B45" s="5">
        <v>496516188</v>
      </c>
      <c r="C45" s="5" t="s">
        <v>46</v>
      </c>
      <c r="D45" s="5">
        <f>COUNT('0305'!D45,'0312'!D45,'0319'!D45,'0326'!D45,'0402'!D45,'0409'!D45,'0416'!D45,'0430'!D45,'0507'!D45,'0514'!D45,'0521'!D45,'0528'!D45,'0604'!D45)</f>
        <v>1</v>
      </c>
      <c r="E45" s="5">
        <f>COUNT('0305'!E45,'0312'!E45,'0319'!E45,'0326'!E45,'0402'!E45,'0409'!E45,'0416'!E45,'0430'!E45,'0507'!E45,'0514'!E45,'0521'!E45,'0528'!E45,'0604'!E45)</f>
        <v>0</v>
      </c>
    </row>
    <row r="46" spans="1:5" ht="16.5">
      <c r="A46" s="4"/>
      <c r="B46" s="5">
        <v>496516190</v>
      </c>
      <c r="C46" s="5" t="s">
        <v>37</v>
      </c>
      <c r="D46" s="5">
        <f>COUNT('0305'!D46,'0312'!D46,'0319'!D46,'0326'!D46,'0402'!D46,'0409'!D46,'0416'!D46,'0430'!D46,'0507'!D46,'0514'!D46,'0521'!D46,'0528'!D46,'0604'!D46)</f>
        <v>0</v>
      </c>
      <c r="E46" s="5">
        <f>COUNT('0305'!E46,'0312'!E46,'0319'!E46,'0326'!E46,'0402'!E46,'0409'!E46,'0416'!E46,'0430'!E46,'0507'!E46,'0514'!E46,'0521'!E46,'0528'!E46,'0604'!E46)</f>
        <v>0</v>
      </c>
    </row>
    <row r="47" spans="1:5" ht="16.5">
      <c r="A47" s="4"/>
      <c r="B47" s="5">
        <v>496516205</v>
      </c>
      <c r="C47" s="5" t="s">
        <v>47</v>
      </c>
      <c r="D47" s="5">
        <f>COUNT('0305'!D47,'0312'!D47,'0319'!D47,'0326'!D47,'0402'!D47,'0409'!D47,'0416'!D47,'0430'!D47,'0507'!D47,'0514'!D47,'0521'!D47,'0528'!D47,'0604'!D47)-0.5</f>
        <v>0.5</v>
      </c>
      <c r="E47" s="5">
        <f>COUNT('0305'!E47,'0312'!E47,'0319'!E47,'0326'!E47,'0402'!E47,'0409'!E47,'0416'!E47,'0430'!E47,'0507'!E47,'0514'!E47,'0521'!E47,'0528'!E47,'0604'!E47)</f>
        <v>0</v>
      </c>
    </row>
    <row r="48" spans="1:5" ht="16.5">
      <c r="A48" s="4"/>
      <c r="B48" s="5">
        <v>496516229</v>
      </c>
      <c r="C48" s="5" t="s">
        <v>38</v>
      </c>
      <c r="D48" s="5">
        <f>COUNT('0305'!D48,'0312'!D48,'0319'!D48,'0326'!D48,'0402'!D48,'0409'!D48,'0416'!D48,'0430'!D48,'0507'!D48,'0514'!D48,'0521'!D48,'0528'!D48,'0604'!D48)</f>
        <v>0</v>
      </c>
      <c r="E48" s="5">
        <f>COUNT('0305'!E48,'0312'!E48,'0319'!E48,'0326'!E48,'0402'!E48,'0409'!E48,'0416'!E48,'0430'!E48,'0507'!E48,'0514'!E48,'0521'!E48,'0528'!E48,'0604'!E48)</f>
        <v>0</v>
      </c>
    </row>
    <row r="49" spans="1:5" ht="16.5">
      <c r="A49" s="4"/>
      <c r="B49" s="5">
        <v>496516231</v>
      </c>
      <c r="C49" s="5" t="s">
        <v>65</v>
      </c>
      <c r="D49" s="5">
        <f>COUNT('0305'!D49,'0312'!D49,'0319'!D49,'0326'!D49,'0402'!D49,'0409'!D49,'0416'!D49,'0430'!D49,'0507'!D49,'0514'!D49,'0521'!D49,'0528'!D49,'0604'!D49)</f>
        <v>0</v>
      </c>
      <c r="E49" s="5">
        <f>COUNT('0305'!E49,'0312'!E49,'0319'!E49,'0326'!E49,'0402'!E49,'0409'!E49,'0416'!E49,'0430'!E49,'0507'!E49,'0514'!E49,'0521'!E49,'0528'!E49,'0604'!E49)</f>
        <v>1</v>
      </c>
    </row>
    <row r="50" spans="1:5" ht="16.5">
      <c r="A50" s="4"/>
      <c r="B50" s="5">
        <v>496516243</v>
      </c>
      <c r="C50" s="5" t="s">
        <v>66</v>
      </c>
      <c r="D50" s="5">
        <f>COUNT('0305'!D50,'0312'!D50,'0319'!D50,'0326'!D50,'0402'!D50,'0409'!D50,'0416'!D50,'0430'!D50,'0507'!D50,'0514'!D50,'0521'!D50,'0528'!D50,'0604'!D50)</f>
        <v>0</v>
      </c>
      <c r="E50" s="5">
        <f>COUNT('0305'!E50,'0312'!E50,'0319'!E50,'0326'!E50,'0402'!E50,'0409'!E50,'0416'!E50,'0430'!E50,'0507'!E50,'0514'!E50,'0521'!E50,'0528'!E50,'0604'!E50)</f>
        <v>0</v>
      </c>
    </row>
    <row r="51" spans="1:5" ht="16.5">
      <c r="A51" s="4"/>
      <c r="B51" s="5">
        <v>496516267</v>
      </c>
      <c r="C51" s="5" t="s">
        <v>39</v>
      </c>
      <c r="D51" s="5">
        <f>COUNT('0305'!D51,'0312'!D51,'0319'!D51,'0326'!D51,'0402'!D51,'0409'!D51,'0416'!D51,'0430'!D51,'0507'!D51,'0514'!D51,'0521'!D51,'0528'!D51,'0604'!D51)</f>
        <v>0</v>
      </c>
      <c r="E51" s="5">
        <f>COUNT('0305'!E51,'0312'!E51,'0319'!E51,'0326'!E51,'0402'!E51,'0409'!E51,'0416'!E51,'0430'!E51,'0507'!E51,'0514'!E51,'0521'!E51,'0528'!E51,'0604'!E51)</f>
        <v>0</v>
      </c>
    </row>
    <row r="52" spans="1:5" ht="16.5">
      <c r="A52" s="4"/>
      <c r="B52" s="5">
        <v>496516279</v>
      </c>
      <c r="C52" s="5" t="s">
        <v>40</v>
      </c>
      <c r="D52" s="5">
        <f>COUNT('0305'!D52,'0312'!D52,'0319'!D52,'0326'!D52,'0402'!D52,'0409'!D52,'0416'!D52,'0430'!D52,'0507'!D52,'0514'!D52,'0521'!D52,'0528'!D52,'0604'!D52)</f>
        <v>1</v>
      </c>
      <c r="E52" s="5">
        <f>COUNT('0305'!E52,'0312'!E52,'0319'!E52,'0326'!E52,'0402'!E52,'0409'!E52,'0416'!E52,'0430'!E52,'0507'!E52,'0514'!E52,'0521'!E52,'0528'!E52,'0604'!E52)</f>
        <v>0</v>
      </c>
    </row>
    <row r="53" spans="1:5" ht="16.5">
      <c r="A53" s="4"/>
      <c r="B53" s="5">
        <v>496516281</v>
      </c>
      <c r="C53" s="5" t="s">
        <v>41</v>
      </c>
      <c r="D53" s="5">
        <f>COUNT('0305'!D53,'0312'!D53,'0319'!D53,'0326'!D53,'0402'!D53,'0409'!D53,'0416'!D53,'0430'!D53,'0507'!D53,'0514'!D53,'0521'!D53,'0528'!D53,'0604'!D53)</f>
        <v>0</v>
      </c>
      <c r="E53" s="5">
        <f>COUNT('0305'!E53,'0312'!E53,'0319'!E53,'0326'!E53,'0402'!E53,'0409'!E53,'0416'!E53,'0430'!E53,'0507'!E53,'0514'!E53,'0521'!E53,'0528'!E53,'0604'!E53)</f>
        <v>0</v>
      </c>
    </row>
    <row r="54" spans="1:5" ht="16.5">
      <c r="A54" s="4"/>
      <c r="B54" s="5">
        <v>496516293</v>
      </c>
      <c r="C54" s="5" t="s">
        <v>42</v>
      </c>
      <c r="D54" s="5">
        <f>COUNT('0305'!D54,'0312'!D54,'0319'!D54,'0326'!D54,'0402'!D54,'0409'!D54,'0416'!D54,'0430'!D54,'0507'!D54,'0514'!D54,'0521'!D54,'0528'!D54,'0604'!D54)</f>
        <v>0</v>
      </c>
      <c r="E54" s="5">
        <f>COUNT('0305'!E54,'0312'!E54,'0319'!E54,'0326'!E54,'0402'!E54,'0409'!E54,'0416'!E54,'0430'!E54,'0507'!E54,'0514'!E54,'0521'!E54,'0528'!E54,'0604'!E54)</f>
        <v>0</v>
      </c>
    </row>
    <row r="55" spans="1:5" ht="16.5">
      <c r="A55" s="4"/>
      <c r="B55" s="5">
        <v>496516310</v>
      </c>
      <c r="C55" s="5" t="s">
        <v>48</v>
      </c>
      <c r="D55" s="5">
        <f>COUNT('0305'!D55,'0312'!D55,'0319'!D55,'0326'!D55,'0402'!D55,'0409'!D55,'0416'!D55,'0430'!D55,'0507'!D55,'0514'!D55,'0521'!D55,'0528'!D55,'0604'!D55)</f>
        <v>0</v>
      </c>
      <c r="E55" s="5">
        <f>COUNT('0305'!E55,'0312'!E55,'0319'!E55,'0326'!E55,'0402'!E55,'0409'!E55,'0416'!E55,'0430'!E55,'0507'!E55,'0514'!E55,'0521'!E55,'0528'!E55,'0604'!E55)</f>
        <v>0</v>
      </c>
    </row>
    <row r="56" spans="1:5" ht="16.5">
      <c r="A56" s="4" t="s">
        <v>67</v>
      </c>
      <c r="B56" s="5">
        <v>494516196</v>
      </c>
      <c r="C56" s="5" t="s">
        <v>70</v>
      </c>
      <c r="D56" s="5">
        <f>COUNT('0305'!D56,'0312'!D56,'0319'!D56,'0326'!D56,'0402'!D56,'0409'!D56,'0416'!D56,'0430'!D56,'0507'!D56,'0514'!D56,'0521'!D56,'0528'!D56,'0604'!D56)</f>
        <v>6</v>
      </c>
      <c r="E56" s="5">
        <f>COUNT('0305'!E56,'0312'!E56,'0319'!E56,'0326'!E56,'0402'!E56,'0409'!E56,'0416'!E56,'0430'!E56,'0507'!E56,'0514'!E56,'0521'!E56,'0528'!E56,'0604'!E56)</f>
        <v>0</v>
      </c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56" sqref="D56"/>
    </sheetView>
  </sheetViews>
  <sheetFormatPr defaultColWidth="9.00390625" defaultRowHeight="16.5"/>
  <cols>
    <col min="2" max="2" width="10.875" style="0" customWidth="1"/>
  </cols>
  <sheetData>
    <row r="1" ht="16.5">
      <c r="A1" s="2" t="s">
        <v>73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9" t="s">
        <v>69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9" t="s">
        <v>69</v>
      </c>
      <c r="E9" s="4"/>
    </row>
    <row r="10" spans="1:5" ht="16.5">
      <c r="A10" s="4"/>
      <c r="B10" s="5">
        <v>495516090</v>
      </c>
      <c r="C10" s="5" t="s">
        <v>7</v>
      </c>
      <c r="D10" s="9" t="s">
        <v>69</v>
      </c>
      <c r="E10" s="4"/>
    </row>
    <row r="11" spans="1:5" ht="16.5">
      <c r="A11" s="4"/>
      <c r="B11" s="5">
        <v>495516105</v>
      </c>
      <c r="C11" s="5" t="s">
        <v>8</v>
      </c>
      <c r="D11" s="9" t="s">
        <v>69</v>
      </c>
      <c r="E11" s="4"/>
    </row>
    <row r="12" spans="1:5" ht="16.5">
      <c r="A12" s="4"/>
      <c r="B12" s="5">
        <v>495516117</v>
      </c>
      <c r="C12" s="5" t="s">
        <v>9</v>
      </c>
      <c r="D12" s="5">
        <v>1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9" t="s">
        <v>69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9" t="s">
        <v>69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9" t="s">
        <v>69</v>
      </c>
      <c r="E18" s="4"/>
    </row>
    <row r="19" spans="1:5" ht="16.5">
      <c r="A19" s="4"/>
      <c r="B19" s="5">
        <v>495516210</v>
      </c>
      <c r="C19" s="5" t="s">
        <v>16</v>
      </c>
      <c r="D19" s="9" t="s">
        <v>69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9" t="s">
        <v>69</v>
      </c>
      <c r="E22" s="4"/>
    </row>
    <row r="23" spans="1:5" ht="16.5">
      <c r="A23" s="4"/>
      <c r="B23" s="5">
        <v>495516258</v>
      </c>
      <c r="C23" s="5" t="s">
        <v>20</v>
      </c>
      <c r="D23" s="9" t="s">
        <v>69</v>
      </c>
      <c r="E23" s="4"/>
    </row>
    <row r="24" spans="1:5" ht="16.5">
      <c r="A24" s="4"/>
      <c r="B24" s="5">
        <v>495516272</v>
      </c>
      <c r="C24" s="5" t="s">
        <v>21</v>
      </c>
      <c r="D24" s="9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9" t="s">
        <v>69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9" t="s">
        <v>69</v>
      </c>
      <c r="E30" s="4"/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9" t="s">
        <v>69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9" t="s">
        <v>69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9" t="s">
        <v>69</v>
      </c>
      <c r="E38" s="4"/>
    </row>
    <row r="39" spans="1:5" ht="16.5">
      <c r="A39" s="4"/>
      <c r="B39" s="5">
        <v>496516126</v>
      </c>
      <c r="C39" s="5" t="s">
        <v>32</v>
      </c>
      <c r="D39" s="9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65</v>
      </c>
      <c r="D49" s="9" t="s">
        <v>69</v>
      </c>
      <c r="E49" s="4"/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9" t="s">
        <v>69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5">
        <v>1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45" sqref="D45"/>
    </sheetView>
  </sheetViews>
  <sheetFormatPr defaultColWidth="9.00390625" defaultRowHeight="16.5"/>
  <cols>
    <col min="2" max="2" width="10.875" style="0" customWidth="1"/>
  </cols>
  <sheetData>
    <row r="1" ht="16.5">
      <c r="A1" s="2" t="s">
        <v>74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9" t="s">
        <v>69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9" t="s">
        <v>69</v>
      </c>
      <c r="E9" s="4"/>
    </row>
    <row r="10" spans="1:5" ht="16.5">
      <c r="A10" s="4"/>
      <c r="B10" s="5">
        <v>495516090</v>
      </c>
      <c r="C10" s="5" t="s">
        <v>7</v>
      </c>
      <c r="D10" s="5">
        <v>1</v>
      </c>
      <c r="E10" s="4"/>
    </row>
    <row r="11" spans="1:5" ht="16.5">
      <c r="A11" s="4"/>
      <c r="B11" s="5">
        <v>495516105</v>
      </c>
      <c r="C11" s="5" t="s">
        <v>8</v>
      </c>
      <c r="D11" s="9" t="s">
        <v>69</v>
      </c>
      <c r="E11" s="4"/>
    </row>
    <row r="12" spans="1:5" ht="16.5">
      <c r="A12" s="4"/>
      <c r="B12" s="5">
        <v>495516117</v>
      </c>
      <c r="C12" s="5" t="s">
        <v>9</v>
      </c>
      <c r="D12" s="9" t="s">
        <v>69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9" t="s">
        <v>69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9" t="s">
        <v>69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9" t="s">
        <v>69</v>
      </c>
      <c r="E18" s="4"/>
    </row>
    <row r="19" spans="1:5" ht="16.5">
      <c r="A19" s="4"/>
      <c r="B19" s="5">
        <v>495516210</v>
      </c>
      <c r="C19" s="5" t="s">
        <v>16</v>
      </c>
      <c r="D19" s="9" t="s">
        <v>69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9" t="s">
        <v>69</v>
      </c>
      <c r="E22" s="4"/>
    </row>
    <row r="23" spans="1:5" ht="16.5">
      <c r="A23" s="4"/>
      <c r="B23" s="5">
        <v>495516258</v>
      </c>
      <c r="C23" s="5" t="s">
        <v>20</v>
      </c>
      <c r="D23" s="9" t="s">
        <v>69</v>
      </c>
      <c r="E23" s="4"/>
    </row>
    <row r="24" spans="1:5" ht="16.5">
      <c r="A24" s="4"/>
      <c r="B24" s="5">
        <v>495516272</v>
      </c>
      <c r="C24" s="5" t="s">
        <v>21</v>
      </c>
      <c r="D24" s="9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9" t="s">
        <v>69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9" t="s">
        <v>69</v>
      </c>
      <c r="E30" s="4"/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9" t="s">
        <v>69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9" t="s">
        <v>69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9" t="s">
        <v>69</v>
      </c>
      <c r="E38" s="4"/>
    </row>
    <row r="39" spans="1:5" ht="16.5">
      <c r="A39" s="4"/>
      <c r="B39" s="5">
        <v>496516126</v>
      </c>
      <c r="C39" s="5" t="s">
        <v>32</v>
      </c>
      <c r="D39" s="9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5">
        <v>1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65</v>
      </c>
      <c r="D49" s="9" t="s">
        <v>69</v>
      </c>
      <c r="E49" s="4"/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9" t="s">
        <v>69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9" t="s">
        <v>69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56" sqref="D56"/>
    </sheetView>
  </sheetViews>
  <sheetFormatPr defaultColWidth="9.00390625" defaultRowHeight="16.5"/>
  <cols>
    <col min="2" max="2" width="10.875" style="0" customWidth="1"/>
  </cols>
  <sheetData>
    <row r="1" ht="16.5">
      <c r="A1" s="2" t="s">
        <v>75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9" t="s">
        <v>69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9" t="s">
        <v>69</v>
      </c>
      <c r="E9" s="4"/>
    </row>
    <row r="10" spans="1:5" ht="16.5">
      <c r="A10" s="4"/>
      <c r="B10" s="5">
        <v>495516090</v>
      </c>
      <c r="C10" s="5" t="s">
        <v>7</v>
      </c>
      <c r="D10" s="9" t="s">
        <v>69</v>
      </c>
      <c r="E10" s="4"/>
    </row>
    <row r="11" spans="1:5" ht="16.5">
      <c r="A11" s="4"/>
      <c r="B11" s="5">
        <v>495516105</v>
      </c>
      <c r="C11" s="5" t="s">
        <v>8</v>
      </c>
      <c r="D11" s="9" t="s">
        <v>69</v>
      </c>
      <c r="E11" s="4"/>
    </row>
    <row r="12" spans="1:5" ht="16.5">
      <c r="A12" s="4"/>
      <c r="B12" s="5">
        <v>495516117</v>
      </c>
      <c r="C12" s="5" t="s">
        <v>9</v>
      </c>
      <c r="D12" s="9" t="s">
        <v>69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9" t="s">
        <v>69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5">
        <v>1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9" t="s">
        <v>69</v>
      </c>
      <c r="E18" s="4"/>
    </row>
    <row r="19" spans="1:5" ht="16.5">
      <c r="A19" s="4"/>
      <c r="B19" s="5">
        <v>495516210</v>
      </c>
      <c r="C19" s="5" t="s">
        <v>16</v>
      </c>
      <c r="D19" s="9" t="s">
        <v>69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5">
        <v>1</v>
      </c>
      <c r="E22" s="4"/>
    </row>
    <row r="23" spans="1:5" ht="16.5">
      <c r="A23" s="4"/>
      <c r="B23" s="5">
        <v>495516258</v>
      </c>
      <c r="C23" s="5" t="s">
        <v>20</v>
      </c>
      <c r="D23" s="5">
        <v>1</v>
      </c>
      <c r="E23" s="4"/>
    </row>
    <row r="24" spans="1:5" ht="16.5">
      <c r="A24" s="4"/>
      <c r="B24" s="5">
        <v>495516272</v>
      </c>
      <c r="C24" s="5" t="s">
        <v>21</v>
      </c>
      <c r="D24" s="9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9" t="s">
        <v>69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9" t="s">
        <v>69</v>
      </c>
      <c r="E30" s="4"/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5">
        <v>1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9" t="s">
        <v>69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9" t="s">
        <v>69</v>
      </c>
      <c r="E38" s="4"/>
    </row>
    <row r="39" spans="1:5" ht="16.5">
      <c r="A39" s="4"/>
      <c r="B39" s="5">
        <v>496516126</v>
      </c>
      <c r="C39" s="5" t="s">
        <v>32</v>
      </c>
      <c r="D39" s="9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65</v>
      </c>
      <c r="D49" s="9" t="s">
        <v>69</v>
      </c>
      <c r="E49" s="4"/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9" t="s">
        <v>69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5">
        <v>1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56" sqref="D56"/>
    </sheetView>
  </sheetViews>
  <sheetFormatPr defaultColWidth="9.00390625" defaultRowHeight="16.5"/>
  <cols>
    <col min="2" max="2" width="10.875" style="0" customWidth="1"/>
  </cols>
  <sheetData>
    <row r="1" ht="16.5">
      <c r="A1" s="2" t="s">
        <v>71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5">
        <v>1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>
        <v>1</v>
      </c>
    </row>
    <row r="9" spans="1:5" ht="16.5">
      <c r="A9" s="4"/>
      <c r="B9" s="5">
        <v>495516088</v>
      </c>
      <c r="C9" s="5" t="s">
        <v>6</v>
      </c>
      <c r="D9" s="9" t="s">
        <v>69</v>
      </c>
      <c r="E9" s="4"/>
    </row>
    <row r="10" spans="1:5" ht="16.5">
      <c r="A10" s="4"/>
      <c r="B10" s="5">
        <v>495516090</v>
      </c>
      <c r="C10" s="5" t="s">
        <v>7</v>
      </c>
      <c r="D10" s="9" t="s">
        <v>69</v>
      </c>
      <c r="E10" s="4"/>
    </row>
    <row r="11" spans="1:5" ht="16.5">
      <c r="A11" s="4"/>
      <c r="B11" s="5">
        <v>495516105</v>
      </c>
      <c r="C11" s="5" t="s">
        <v>8</v>
      </c>
      <c r="D11" s="9" t="s">
        <v>69</v>
      </c>
      <c r="E11" s="4"/>
    </row>
    <row r="12" spans="1:5" ht="16.5">
      <c r="A12" s="4"/>
      <c r="B12" s="5">
        <v>495516117</v>
      </c>
      <c r="C12" s="5" t="s">
        <v>9</v>
      </c>
      <c r="D12" s="9" t="s">
        <v>69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9" t="s">
        <v>69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9" t="s">
        <v>69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9" t="s">
        <v>69</v>
      </c>
      <c r="E18" s="4"/>
    </row>
    <row r="19" spans="1:5" ht="16.5">
      <c r="A19" s="4"/>
      <c r="B19" s="5">
        <v>495516210</v>
      </c>
      <c r="C19" s="5" t="s">
        <v>16</v>
      </c>
      <c r="D19" s="9" t="s">
        <v>69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9" t="s">
        <v>69</v>
      </c>
      <c r="E22" s="4"/>
    </row>
    <row r="23" spans="1:5" ht="16.5">
      <c r="A23" s="4"/>
      <c r="B23" s="5">
        <v>495516258</v>
      </c>
      <c r="C23" s="5" t="s">
        <v>20</v>
      </c>
      <c r="D23" s="9" t="s">
        <v>69</v>
      </c>
      <c r="E23" s="4"/>
    </row>
    <row r="24" spans="1:5" ht="16.5">
      <c r="A24" s="4"/>
      <c r="B24" s="5">
        <v>495516272</v>
      </c>
      <c r="C24" s="5" t="s">
        <v>21</v>
      </c>
      <c r="D24" s="9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9" t="s">
        <v>69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9" t="s">
        <v>69</v>
      </c>
      <c r="E30" s="4">
        <v>1</v>
      </c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9" t="s">
        <v>69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9" t="s">
        <v>69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9" t="s">
        <v>69</v>
      </c>
      <c r="E38" s="4"/>
    </row>
    <row r="39" spans="1:5" ht="16.5">
      <c r="A39" s="4"/>
      <c r="B39" s="5">
        <v>496516126</v>
      </c>
      <c r="C39" s="5" t="s">
        <v>32</v>
      </c>
      <c r="D39" s="9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65</v>
      </c>
      <c r="D49" s="9" t="s">
        <v>69</v>
      </c>
      <c r="E49" s="4"/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9" t="s">
        <v>69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5">
        <v>1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30" sqref="D30"/>
    </sheetView>
  </sheetViews>
  <sheetFormatPr defaultColWidth="9.00390625" defaultRowHeight="16.5"/>
  <cols>
    <col min="2" max="2" width="10.875" style="0" customWidth="1"/>
  </cols>
  <sheetData>
    <row r="1" ht="16.5">
      <c r="A1" s="2" t="s">
        <v>76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9" t="s">
        <v>69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9" t="s">
        <v>69</v>
      </c>
      <c r="E9" s="4"/>
    </row>
    <row r="10" spans="1:5" ht="16.5">
      <c r="A10" s="4"/>
      <c r="B10" s="5">
        <v>495516090</v>
      </c>
      <c r="C10" s="5" t="s">
        <v>7</v>
      </c>
      <c r="D10" s="9" t="s">
        <v>69</v>
      </c>
      <c r="E10" s="4"/>
    </row>
    <row r="11" spans="1:5" ht="16.5">
      <c r="A11" s="4"/>
      <c r="B11" s="5">
        <v>495516105</v>
      </c>
      <c r="C11" s="5" t="s">
        <v>8</v>
      </c>
      <c r="D11" s="9" t="s">
        <v>69</v>
      </c>
      <c r="E11" s="4"/>
    </row>
    <row r="12" spans="1:5" ht="16.5">
      <c r="A12" s="4"/>
      <c r="B12" s="5">
        <v>495516117</v>
      </c>
      <c r="C12" s="5" t="s">
        <v>9</v>
      </c>
      <c r="D12" s="9" t="s">
        <v>69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9" t="s">
        <v>69</v>
      </c>
      <c r="E14" s="4"/>
    </row>
    <row r="15" spans="1:5" ht="16.5">
      <c r="A15" s="4"/>
      <c r="B15" s="5">
        <v>495516167</v>
      </c>
      <c r="C15" s="5" t="s">
        <v>12</v>
      </c>
      <c r="D15" s="5" t="s">
        <v>69</v>
      </c>
      <c r="E15" s="4"/>
    </row>
    <row r="16" spans="1:5" ht="16.5">
      <c r="A16" s="4"/>
      <c r="B16" s="5">
        <v>495516181</v>
      </c>
      <c r="C16" s="5" t="s">
        <v>13</v>
      </c>
      <c r="D16" s="9" t="s">
        <v>69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9" t="s">
        <v>69</v>
      </c>
      <c r="E18" s="4"/>
    </row>
    <row r="19" spans="1:5" ht="16.5">
      <c r="A19" s="4"/>
      <c r="B19" s="5">
        <v>495516210</v>
      </c>
      <c r="C19" s="5" t="s">
        <v>16</v>
      </c>
      <c r="D19" s="9" t="s">
        <v>69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9" t="s">
        <v>69</v>
      </c>
      <c r="E22" s="4"/>
    </row>
    <row r="23" spans="1:5" ht="16.5">
      <c r="A23" s="4"/>
      <c r="B23" s="5">
        <v>495516258</v>
      </c>
      <c r="C23" s="5" t="s">
        <v>20</v>
      </c>
      <c r="D23" s="9" t="s">
        <v>69</v>
      </c>
      <c r="E23" s="4"/>
    </row>
    <row r="24" spans="1:5" ht="16.5">
      <c r="A24" s="4"/>
      <c r="B24" s="5">
        <v>495516272</v>
      </c>
      <c r="C24" s="5" t="s">
        <v>21</v>
      </c>
      <c r="D24" s="5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9" t="s">
        <v>69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5">
        <v>1</v>
      </c>
      <c r="E30" s="4"/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9" t="s">
        <v>69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9" t="s">
        <v>69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9" t="s">
        <v>69</v>
      </c>
      <c r="E38" s="4"/>
    </row>
    <row r="39" spans="1:5" ht="16.5">
      <c r="A39" s="4"/>
      <c r="B39" s="5">
        <v>496516126</v>
      </c>
      <c r="C39" s="5" t="s">
        <v>32</v>
      </c>
      <c r="D39" s="9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65</v>
      </c>
      <c r="D49" s="9" t="s">
        <v>69</v>
      </c>
      <c r="E49" s="4"/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9" t="s">
        <v>69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9" t="s">
        <v>69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"/>
    </sheetView>
  </sheetViews>
  <sheetFormatPr defaultColWidth="9.00390625" defaultRowHeight="16.5"/>
  <cols>
    <col min="2" max="2" width="10.875" style="0" customWidth="1"/>
  </cols>
  <sheetData>
    <row r="1" ht="16.5">
      <c r="A1" s="2" t="s">
        <v>77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9" t="s">
        <v>69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9" t="s">
        <v>69</v>
      </c>
      <c r="E9" s="4"/>
    </row>
    <row r="10" spans="1:5" ht="16.5">
      <c r="A10" s="4"/>
      <c r="B10" s="5">
        <v>495516090</v>
      </c>
      <c r="C10" s="5" t="s">
        <v>7</v>
      </c>
      <c r="D10" s="9" t="s">
        <v>69</v>
      </c>
      <c r="E10" s="4"/>
    </row>
    <row r="11" spans="1:5" ht="16.5">
      <c r="A11" s="4"/>
      <c r="B11" s="5">
        <v>495516105</v>
      </c>
      <c r="C11" s="5" t="s">
        <v>8</v>
      </c>
      <c r="D11" s="9" t="s">
        <v>69</v>
      </c>
      <c r="E11" s="4"/>
    </row>
    <row r="12" spans="1:5" ht="16.5">
      <c r="A12" s="4"/>
      <c r="B12" s="5">
        <v>495516117</v>
      </c>
      <c r="C12" s="5" t="s">
        <v>9</v>
      </c>
      <c r="D12" s="9" t="s">
        <v>69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9" t="s">
        <v>69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9" t="s">
        <v>69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9" t="s">
        <v>69</v>
      </c>
      <c r="E18" s="4"/>
    </row>
    <row r="19" spans="1:5" ht="16.5">
      <c r="A19" s="4"/>
      <c r="B19" s="5">
        <v>495516210</v>
      </c>
      <c r="C19" s="5" t="s">
        <v>16</v>
      </c>
      <c r="D19" s="9" t="s">
        <v>69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9" t="s">
        <v>69</v>
      </c>
      <c r="E22" s="4"/>
    </row>
    <row r="23" spans="1:5" ht="16.5">
      <c r="A23" s="4"/>
      <c r="B23" s="5">
        <v>495516258</v>
      </c>
      <c r="C23" s="5" t="s">
        <v>20</v>
      </c>
      <c r="D23" s="9" t="s">
        <v>69</v>
      </c>
      <c r="E23" s="4"/>
    </row>
    <row r="24" spans="1:5" ht="16.5">
      <c r="A24" s="4"/>
      <c r="B24" s="5">
        <v>495516272</v>
      </c>
      <c r="C24" s="5" t="s">
        <v>21</v>
      </c>
      <c r="D24" s="9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9" t="s">
        <v>69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9" t="s">
        <v>69</v>
      </c>
      <c r="E30" s="4"/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9" t="s">
        <v>69</v>
      </c>
      <c r="E34" s="4"/>
    </row>
    <row r="35" spans="1:5" ht="16.5">
      <c r="A35" s="4"/>
      <c r="B35" s="5">
        <v>496516061</v>
      </c>
      <c r="C35" s="5" t="s">
        <v>29</v>
      </c>
      <c r="D35" s="5" t="s">
        <v>68</v>
      </c>
      <c r="E35" s="4"/>
    </row>
    <row r="36" spans="1:5" ht="16.5">
      <c r="A36" s="4"/>
      <c r="B36" s="5">
        <v>496516073</v>
      </c>
      <c r="C36" s="5" t="s">
        <v>30</v>
      </c>
      <c r="D36" s="9" t="s">
        <v>69</v>
      </c>
      <c r="E36" s="4"/>
    </row>
    <row r="37" spans="1:5" ht="16.5">
      <c r="A37" s="4"/>
      <c r="B37" s="5">
        <v>496516085</v>
      </c>
      <c r="C37" s="5" t="s">
        <v>31</v>
      </c>
      <c r="D37" s="5" t="s">
        <v>68</v>
      </c>
      <c r="E37" s="4"/>
    </row>
    <row r="38" spans="1:5" ht="16.5">
      <c r="A38" s="4"/>
      <c r="B38" s="5">
        <v>496516114</v>
      </c>
      <c r="C38" s="5" t="s">
        <v>44</v>
      </c>
      <c r="D38" s="9" t="s">
        <v>69</v>
      </c>
      <c r="E38" s="4"/>
    </row>
    <row r="39" spans="1:5" ht="16.5">
      <c r="A39" s="4"/>
      <c r="B39" s="5">
        <v>496516126</v>
      </c>
      <c r="C39" s="5" t="s">
        <v>32</v>
      </c>
      <c r="D39" s="9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65</v>
      </c>
      <c r="D49" s="9" t="s">
        <v>69</v>
      </c>
      <c r="E49" s="4"/>
    </row>
    <row r="50" spans="1:5" ht="16.5">
      <c r="A50" s="4"/>
      <c r="B50" s="5">
        <v>496516243</v>
      </c>
      <c r="C50" s="5" t="s">
        <v>66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9" t="s">
        <v>69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67</v>
      </c>
      <c r="B56" s="5">
        <v>494516196</v>
      </c>
      <c r="C56" s="5" t="s">
        <v>70</v>
      </c>
      <c r="D56" s="9" t="s">
        <v>69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3">
      <selection activeCell="D3" sqref="D3"/>
    </sheetView>
  </sheetViews>
  <sheetFormatPr defaultColWidth="9.00390625" defaultRowHeight="16.5"/>
  <cols>
    <col min="2" max="2" width="10.875" style="0" customWidth="1"/>
  </cols>
  <sheetData>
    <row r="1" ht="16.5">
      <c r="A1" s="2" t="s">
        <v>58</v>
      </c>
    </row>
    <row r="2" spans="1:5" ht="16.5">
      <c r="A2" s="4"/>
      <c r="B2" s="5" t="s">
        <v>59</v>
      </c>
      <c r="C2" s="5" t="s">
        <v>60</v>
      </c>
      <c r="D2" s="5" t="s">
        <v>61</v>
      </c>
      <c r="E2" s="10" t="s">
        <v>62</v>
      </c>
    </row>
    <row r="3" spans="1:5" ht="16.5">
      <c r="A3" s="5" t="s">
        <v>63</v>
      </c>
      <c r="B3" s="5">
        <v>495516014</v>
      </c>
      <c r="C3" s="5" t="s">
        <v>0</v>
      </c>
      <c r="D3" s="9"/>
      <c r="E3" s="4"/>
    </row>
    <row r="4" spans="1:5" ht="16.5">
      <c r="A4" s="4"/>
      <c r="B4" s="5">
        <v>495516038</v>
      </c>
      <c r="C4" s="5" t="s">
        <v>1</v>
      </c>
      <c r="D4" s="5"/>
      <c r="E4" s="4"/>
    </row>
    <row r="5" spans="1:5" ht="16.5">
      <c r="A5" s="4"/>
      <c r="B5" s="5">
        <v>495516040</v>
      </c>
      <c r="C5" s="5" t="s">
        <v>2</v>
      </c>
      <c r="D5" s="5"/>
      <c r="E5" s="4"/>
    </row>
    <row r="6" spans="1:5" ht="16.5">
      <c r="A6" s="4"/>
      <c r="B6" s="5">
        <v>495516052</v>
      </c>
      <c r="C6" s="5" t="s">
        <v>3</v>
      </c>
      <c r="D6" s="5"/>
      <c r="E6" s="4"/>
    </row>
    <row r="7" spans="1:5" ht="16.5">
      <c r="A7" s="4"/>
      <c r="B7" s="5">
        <v>495516064</v>
      </c>
      <c r="C7" s="5" t="s">
        <v>4</v>
      </c>
      <c r="D7" s="5"/>
      <c r="E7" s="4"/>
    </row>
    <row r="8" spans="1:5" ht="16.5">
      <c r="A8" s="4"/>
      <c r="B8" s="5">
        <v>495516076</v>
      </c>
      <c r="C8" s="5" t="s">
        <v>5</v>
      </c>
      <c r="D8" s="5"/>
      <c r="E8" s="4"/>
    </row>
    <row r="9" spans="1:5" ht="16.5">
      <c r="A9" s="4"/>
      <c r="B9" s="5">
        <v>495516088</v>
      </c>
      <c r="C9" s="5" t="s">
        <v>6</v>
      </c>
      <c r="D9" s="5"/>
      <c r="E9" s="4"/>
    </row>
    <row r="10" spans="1:5" ht="16.5">
      <c r="A10" s="4"/>
      <c r="B10" s="5">
        <v>495516090</v>
      </c>
      <c r="C10" s="5" t="s">
        <v>7</v>
      </c>
      <c r="D10" s="5"/>
      <c r="E10" s="4"/>
    </row>
    <row r="11" spans="1:5" ht="16.5">
      <c r="A11" s="4"/>
      <c r="B11" s="5">
        <v>495516105</v>
      </c>
      <c r="C11" s="5" t="s">
        <v>8</v>
      </c>
      <c r="D11" s="5"/>
      <c r="E11" s="4"/>
    </row>
    <row r="12" spans="1:5" ht="16.5">
      <c r="A12" s="4"/>
      <c r="B12" s="5">
        <v>495516117</v>
      </c>
      <c r="C12" s="5" t="s">
        <v>9</v>
      </c>
      <c r="D12" s="5"/>
      <c r="E12" s="4"/>
    </row>
    <row r="13" spans="1:5" ht="16.5">
      <c r="A13" s="4"/>
      <c r="B13" s="5">
        <v>495516143</v>
      </c>
      <c r="C13" s="5" t="s">
        <v>10</v>
      </c>
      <c r="D13" s="5"/>
      <c r="E13" s="4"/>
    </row>
    <row r="14" spans="1:5" ht="16.5">
      <c r="A14" s="4"/>
      <c r="B14" s="5">
        <v>495516155</v>
      </c>
      <c r="C14" s="5" t="s">
        <v>11</v>
      </c>
      <c r="D14" s="5"/>
      <c r="E14" s="4"/>
    </row>
    <row r="15" spans="1:5" ht="16.5">
      <c r="A15" s="4"/>
      <c r="B15" s="5">
        <v>495516167</v>
      </c>
      <c r="C15" s="5" t="s">
        <v>12</v>
      </c>
      <c r="D15" s="5"/>
      <c r="E15" s="4"/>
    </row>
    <row r="16" spans="1:5" ht="16.5">
      <c r="A16" s="4"/>
      <c r="B16" s="5">
        <v>495516181</v>
      </c>
      <c r="C16" s="5" t="s">
        <v>13</v>
      </c>
      <c r="D16" s="5"/>
      <c r="E16" s="4"/>
    </row>
    <row r="17" spans="1:5" ht="16.5">
      <c r="A17" s="4"/>
      <c r="B17" s="5">
        <v>495516193</v>
      </c>
      <c r="C17" s="5" t="s">
        <v>14</v>
      </c>
      <c r="D17" s="5"/>
      <c r="E17" s="4"/>
    </row>
    <row r="18" spans="1:5" ht="16.5">
      <c r="A18" s="4"/>
      <c r="B18" s="5">
        <v>495516208</v>
      </c>
      <c r="C18" s="5" t="s">
        <v>15</v>
      </c>
      <c r="D18" s="5"/>
      <c r="E18" s="4"/>
    </row>
    <row r="19" spans="1:5" ht="16.5">
      <c r="A19" s="4"/>
      <c r="B19" s="5">
        <v>495516210</v>
      </c>
      <c r="C19" s="5" t="s">
        <v>16</v>
      </c>
      <c r="D19" s="5"/>
      <c r="E19" s="4"/>
    </row>
    <row r="20" spans="1:5" ht="16.5">
      <c r="A20" s="4"/>
      <c r="B20" s="5">
        <v>495516222</v>
      </c>
      <c r="C20" s="5" t="s">
        <v>17</v>
      </c>
      <c r="D20" s="5"/>
      <c r="E20" s="4"/>
    </row>
    <row r="21" spans="1:5" ht="16.5">
      <c r="A21" s="4"/>
      <c r="B21" s="5">
        <v>495516234</v>
      </c>
      <c r="C21" s="5" t="s">
        <v>18</v>
      </c>
      <c r="D21" s="5"/>
      <c r="E21" s="4"/>
    </row>
    <row r="22" spans="1:5" ht="16.5">
      <c r="A22" s="4"/>
      <c r="B22" s="5">
        <v>495516246</v>
      </c>
      <c r="C22" s="5" t="s">
        <v>19</v>
      </c>
      <c r="D22" s="5"/>
      <c r="E22" s="4"/>
    </row>
    <row r="23" spans="1:5" ht="16.5">
      <c r="A23" s="4"/>
      <c r="B23" s="5">
        <v>495516258</v>
      </c>
      <c r="C23" s="5" t="s">
        <v>20</v>
      </c>
      <c r="D23" s="5"/>
      <c r="E23" s="4"/>
    </row>
    <row r="24" spans="1:5" ht="16.5">
      <c r="A24" s="4"/>
      <c r="B24" s="5">
        <v>495516272</v>
      </c>
      <c r="C24" s="5" t="s">
        <v>21</v>
      </c>
      <c r="D24" s="5"/>
      <c r="E24" s="4"/>
    </row>
    <row r="25" spans="1:5" ht="16.5">
      <c r="A25" s="4"/>
      <c r="B25" s="5">
        <v>495516284</v>
      </c>
      <c r="C25" s="5" t="s">
        <v>22</v>
      </c>
      <c r="D25" s="5"/>
      <c r="E25" s="4"/>
    </row>
    <row r="26" spans="1:5" ht="16.5">
      <c r="A26" s="4"/>
      <c r="B26" s="5">
        <v>495516296</v>
      </c>
      <c r="C26" s="5" t="s">
        <v>23</v>
      </c>
      <c r="D26" s="5"/>
      <c r="E26" s="4"/>
    </row>
    <row r="27" spans="1:5" ht="16.5">
      <c r="A27" s="4"/>
      <c r="B27" s="5">
        <v>495516301</v>
      </c>
      <c r="C27" s="5" t="s">
        <v>24</v>
      </c>
      <c r="D27" s="5"/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64</v>
      </c>
      <c r="B30" s="5">
        <v>496516011</v>
      </c>
      <c r="C30" s="5" t="s">
        <v>25</v>
      </c>
      <c r="D30" s="5"/>
      <c r="E30" s="4"/>
    </row>
    <row r="31" spans="1:5" ht="16.5">
      <c r="A31" s="4"/>
      <c r="B31" s="5">
        <v>496516023</v>
      </c>
      <c r="C31" s="5" t="s">
        <v>26</v>
      </c>
      <c r="D31" s="5"/>
      <c r="E31" s="4"/>
    </row>
    <row r="32" spans="1:5" ht="16.5">
      <c r="A32" s="4"/>
      <c r="B32" s="5">
        <v>496516035</v>
      </c>
      <c r="C32" s="5" t="s">
        <v>27</v>
      </c>
      <c r="D32" s="5"/>
      <c r="E32" s="4"/>
    </row>
    <row r="33" spans="1:5" ht="16.5">
      <c r="A33" s="4"/>
      <c r="B33" s="5">
        <v>496516047</v>
      </c>
      <c r="C33" s="5" t="s">
        <v>28</v>
      </c>
      <c r="D33" s="5"/>
      <c r="E33" s="4"/>
    </row>
    <row r="34" spans="1:5" ht="16.5">
      <c r="A34" s="4"/>
      <c r="B34" s="5">
        <v>496516059</v>
      </c>
      <c r="C34" s="5" t="s">
        <v>43</v>
      </c>
      <c r="D34" s="5"/>
      <c r="E34" s="4"/>
    </row>
    <row r="35" spans="1:5" ht="16.5">
      <c r="A35" s="4"/>
      <c r="B35" s="5">
        <v>496516061</v>
      </c>
      <c r="C35" s="5" t="s">
        <v>29</v>
      </c>
      <c r="D35" s="5"/>
      <c r="E35" s="4"/>
    </row>
    <row r="36" spans="1:5" ht="16.5">
      <c r="A36" s="4"/>
      <c r="B36" s="5">
        <v>496516073</v>
      </c>
      <c r="C36" s="5" t="s">
        <v>30</v>
      </c>
      <c r="D36" s="5"/>
      <c r="E36" s="4"/>
    </row>
    <row r="37" spans="1:5" ht="16.5">
      <c r="A37" s="4"/>
      <c r="B37" s="5">
        <v>496516085</v>
      </c>
      <c r="C37" s="5" t="s">
        <v>31</v>
      </c>
      <c r="D37" s="5"/>
      <c r="E37" s="4"/>
    </row>
    <row r="38" spans="1:5" ht="16.5">
      <c r="A38" s="4"/>
      <c r="B38" s="5">
        <v>496516114</v>
      </c>
      <c r="C38" s="5" t="s">
        <v>44</v>
      </c>
      <c r="D38" s="5"/>
      <c r="E38" s="4"/>
    </row>
    <row r="39" spans="1:5" ht="16.5">
      <c r="A39" s="4"/>
      <c r="B39" s="5">
        <v>496516126</v>
      </c>
      <c r="C39" s="5" t="s">
        <v>32</v>
      </c>
      <c r="D39" s="5"/>
      <c r="E39" s="4"/>
    </row>
    <row r="40" spans="1:5" s="3" customFormat="1" ht="16.5">
      <c r="A40" s="8"/>
      <c r="B40" s="9">
        <v>496516138</v>
      </c>
      <c r="C40" s="9" t="s">
        <v>33</v>
      </c>
      <c r="D40" s="9"/>
      <c r="E40" s="6"/>
    </row>
    <row r="41" spans="1:5" ht="16.5">
      <c r="A41" s="4"/>
      <c r="B41" s="5">
        <v>496516140</v>
      </c>
      <c r="C41" s="5" t="s">
        <v>34</v>
      </c>
      <c r="D41" s="5"/>
      <c r="E41" s="4"/>
    </row>
    <row r="42" spans="1:5" ht="16.5">
      <c r="A42" s="4"/>
      <c r="B42" s="5">
        <v>496516152</v>
      </c>
      <c r="C42" s="5" t="s">
        <v>35</v>
      </c>
      <c r="D42" s="5"/>
      <c r="E42" s="4"/>
    </row>
    <row r="43" spans="1:5" ht="16.5">
      <c r="A43" s="4"/>
      <c r="B43" s="5">
        <v>496516164</v>
      </c>
      <c r="C43" s="5" t="s">
        <v>36</v>
      </c>
      <c r="D43" s="5"/>
      <c r="E43" s="4"/>
    </row>
    <row r="44" spans="1:5" ht="16.5">
      <c r="A44" s="4"/>
      <c r="B44" s="5">
        <v>496516176</v>
      </c>
      <c r="C44" s="5" t="s">
        <v>45</v>
      </c>
      <c r="D44" s="5"/>
      <c r="E44" s="4"/>
    </row>
    <row r="45" spans="1:5" ht="16.5">
      <c r="A45" s="4"/>
      <c r="B45" s="5">
        <v>496516188</v>
      </c>
      <c r="C45" s="5" t="s">
        <v>46</v>
      </c>
      <c r="D45" s="5"/>
      <c r="E45" s="4"/>
    </row>
    <row r="46" spans="1:5" ht="16.5">
      <c r="A46" s="4"/>
      <c r="B46" s="5">
        <v>496516190</v>
      </c>
      <c r="C46" s="5" t="s">
        <v>37</v>
      </c>
      <c r="D46" s="5"/>
      <c r="E46" s="4"/>
    </row>
    <row r="47" spans="1:5" ht="16.5">
      <c r="A47" s="4"/>
      <c r="B47" s="5">
        <v>496516205</v>
      </c>
      <c r="C47" s="5" t="s">
        <v>47</v>
      </c>
      <c r="D47" s="5"/>
      <c r="E47" s="4"/>
    </row>
    <row r="48" spans="1:5" ht="16.5">
      <c r="A48" s="4"/>
      <c r="B48" s="5">
        <v>496516229</v>
      </c>
      <c r="C48" s="5" t="s">
        <v>38</v>
      </c>
      <c r="D48" s="5"/>
      <c r="E48" s="4"/>
    </row>
    <row r="49" spans="1:5" ht="16.5">
      <c r="A49" s="4"/>
      <c r="B49" s="5">
        <v>496516231</v>
      </c>
      <c r="C49" s="5" t="s">
        <v>65</v>
      </c>
      <c r="D49" s="5"/>
      <c r="E49" s="4"/>
    </row>
    <row r="50" spans="1:5" ht="16.5">
      <c r="A50" s="4"/>
      <c r="B50" s="5">
        <v>496516243</v>
      </c>
      <c r="C50" s="5" t="s">
        <v>66</v>
      </c>
      <c r="D50" s="5"/>
      <c r="E50" s="4"/>
    </row>
    <row r="51" spans="1:5" ht="16.5">
      <c r="A51" s="4"/>
      <c r="B51" s="5">
        <v>496516267</v>
      </c>
      <c r="C51" s="5" t="s">
        <v>39</v>
      </c>
      <c r="D51" s="5"/>
      <c r="E51" s="4"/>
    </row>
    <row r="52" spans="1:5" ht="16.5">
      <c r="A52" s="4"/>
      <c r="B52" s="5">
        <v>496516279</v>
      </c>
      <c r="C52" s="5" t="s">
        <v>40</v>
      </c>
      <c r="D52" s="5"/>
      <c r="E52" s="4"/>
    </row>
    <row r="53" spans="1:5" ht="16.5">
      <c r="A53" s="4"/>
      <c r="B53" s="5">
        <v>496516281</v>
      </c>
      <c r="C53" s="5" t="s">
        <v>41</v>
      </c>
      <c r="D53" s="5"/>
      <c r="E53" s="4"/>
    </row>
    <row r="54" spans="1:5" ht="16.5">
      <c r="A54" s="4"/>
      <c r="B54" s="5">
        <v>496516293</v>
      </c>
      <c r="C54" s="5" t="s">
        <v>42</v>
      </c>
      <c r="D54" s="5"/>
      <c r="E54" s="4"/>
    </row>
    <row r="55" spans="1:5" ht="16.5">
      <c r="A55" s="4"/>
      <c r="B55" s="5">
        <v>496516310</v>
      </c>
      <c r="C55" s="5" t="s">
        <v>48</v>
      </c>
      <c r="D55" s="5"/>
      <c r="E55" s="4"/>
    </row>
    <row r="56" spans="1:5" ht="16.5">
      <c r="A56" s="4" t="s">
        <v>67</v>
      </c>
      <c r="B56" s="5">
        <v>494516196</v>
      </c>
      <c r="C56" s="5" t="s">
        <v>70</v>
      </c>
      <c r="D56" s="5"/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18" sqref="D18"/>
    </sheetView>
  </sheetViews>
  <sheetFormatPr defaultColWidth="9.00390625" defaultRowHeight="16.5"/>
  <cols>
    <col min="2" max="2" width="10.875" style="0" customWidth="1"/>
  </cols>
  <sheetData>
    <row r="1" ht="16.5">
      <c r="A1" s="2" t="s">
        <v>78</v>
      </c>
    </row>
    <row r="2" spans="1:5" ht="16.5">
      <c r="A2" s="4"/>
      <c r="B2" s="5" t="s">
        <v>50</v>
      </c>
      <c r="C2" s="5" t="s">
        <v>51</v>
      </c>
      <c r="D2" s="5" t="s">
        <v>52</v>
      </c>
      <c r="E2" s="10" t="s">
        <v>57</v>
      </c>
    </row>
    <row r="3" spans="1:5" ht="16.5">
      <c r="A3" s="5" t="s">
        <v>53</v>
      </c>
      <c r="B3" s="5">
        <v>495516014</v>
      </c>
      <c r="C3" s="5" t="s">
        <v>0</v>
      </c>
      <c r="D3" s="9" t="s">
        <v>69</v>
      </c>
      <c r="E3" s="4"/>
    </row>
    <row r="4" spans="1:5" ht="16.5">
      <c r="A4" s="4"/>
      <c r="B4" s="5">
        <v>495516038</v>
      </c>
      <c r="C4" s="5" t="s">
        <v>1</v>
      </c>
      <c r="D4" s="9" t="s">
        <v>69</v>
      </c>
      <c r="E4" s="4"/>
    </row>
    <row r="5" spans="1:5" ht="16.5">
      <c r="A5" s="4"/>
      <c r="B5" s="5">
        <v>495516040</v>
      </c>
      <c r="C5" s="5" t="s">
        <v>2</v>
      </c>
      <c r="D5" s="9" t="s">
        <v>69</v>
      </c>
      <c r="E5" s="4"/>
    </row>
    <row r="6" spans="1:5" ht="16.5">
      <c r="A6" s="4"/>
      <c r="B6" s="5">
        <v>495516052</v>
      </c>
      <c r="C6" s="5" t="s">
        <v>3</v>
      </c>
      <c r="D6" s="9" t="s">
        <v>69</v>
      </c>
      <c r="E6" s="4"/>
    </row>
    <row r="7" spans="1:5" ht="16.5">
      <c r="A7" s="4"/>
      <c r="B7" s="5">
        <v>495516064</v>
      </c>
      <c r="C7" s="5" t="s">
        <v>4</v>
      </c>
      <c r="D7" s="9" t="s">
        <v>69</v>
      </c>
      <c r="E7" s="4"/>
    </row>
    <row r="8" spans="1:5" ht="16.5">
      <c r="A8" s="4"/>
      <c r="B8" s="5">
        <v>495516076</v>
      </c>
      <c r="C8" s="5" t="s">
        <v>5</v>
      </c>
      <c r="D8" s="9" t="s">
        <v>69</v>
      </c>
      <c r="E8" s="4"/>
    </row>
    <row r="9" spans="1:5" ht="16.5">
      <c r="A9" s="4"/>
      <c r="B9" s="5">
        <v>495516088</v>
      </c>
      <c r="C9" s="5" t="s">
        <v>6</v>
      </c>
      <c r="D9" s="9" t="s">
        <v>69</v>
      </c>
      <c r="E9" s="4"/>
    </row>
    <row r="10" spans="1:5" ht="16.5">
      <c r="A10" s="4"/>
      <c r="B10" s="5">
        <v>495516090</v>
      </c>
      <c r="C10" s="5" t="s">
        <v>7</v>
      </c>
      <c r="D10" s="9" t="s">
        <v>69</v>
      </c>
      <c r="E10" s="4"/>
    </row>
    <row r="11" spans="1:5" ht="16.5">
      <c r="A11" s="4"/>
      <c r="B11" s="5">
        <v>495516105</v>
      </c>
      <c r="C11" s="5" t="s">
        <v>8</v>
      </c>
      <c r="D11" s="9" t="s">
        <v>69</v>
      </c>
      <c r="E11" s="4"/>
    </row>
    <row r="12" spans="1:5" ht="16.5">
      <c r="A12" s="4"/>
      <c r="B12" s="5">
        <v>495516117</v>
      </c>
      <c r="C12" s="5" t="s">
        <v>9</v>
      </c>
      <c r="D12" s="9" t="s">
        <v>69</v>
      </c>
      <c r="E12" s="4"/>
    </row>
    <row r="13" spans="1:5" ht="16.5">
      <c r="A13" s="4"/>
      <c r="B13" s="5">
        <v>495516143</v>
      </c>
      <c r="C13" s="5" t="s">
        <v>10</v>
      </c>
      <c r="D13" s="9" t="s">
        <v>69</v>
      </c>
      <c r="E13" s="4"/>
    </row>
    <row r="14" spans="1:5" ht="16.5">
      <c r="A14" s="4"/>
      <c r="B14" s="5">
        <v>495516155</v>
      </c>
      <c r="C14" s="5" t="s">
        <v>11</v>
      </c>
      <c r="D14" s="9" t="s">
        <v>69</v>
      </c>
      <c r="E14" s="4"/>
    </row>
    <row r="15" spans="1:5" ht="16.5">
      <c r="A15" s="4"/>
      <c r="B15" s="5">
        <v>495516167</v>
      </c>
      <c r="C15" s="5" t="s">
        <v>12</v>
      </c>
      <c r="D15" s="9" t="s">
        <v>69</v>
      </c>
      <c r="E15" s="4"/>
    </row>
    <row r="16" spans="1:5" ht="16.5">
      <c r="A16" s="4"/>
      <c r="B16" s="5">
        <v>495516181</v>
      </c>
      <c r="C16" s="5" t="s">
        <v>13</v>
      </c>
      <c r="D16" s="9" t="s">
        <v>69</v>
      </c>
      <c r="E16" s="4"/>
    </row>
    <row r="17" spans="1:5" ht="16.5">
      <c r="A17" s="4"/>
      <c r="B17" s="5">
        <v>495516193</v>
      </c>
      <c r="C17" s="5" t="s">
        <v>14</v>
      </c>
      <c r="D17" s="9" t="s">
        <v>69</v>
      </c>
      <c r="E17" s="4"/>
    </row>
    <row r="18" spans="1:5" ht="16.5">
      <c r="A18" s="4"/>
      <c r="B18" s="5">
        <v>495516208</v>
      </c>
      <c r="C18" s="5" t="s">
        <v>15</v>
      </c>
      <c r="D18" s="5">
        <v>1</v>
      </c>
      <c r="E18" s="4"/>
    </row>
    <row r="19" spans="1:5" ht="16.5">
      <c r="A19" s="4"/>
      <c r="B19" s="5">
        <v>495516210</v>
      </c>
      <c r="C19" s="5" t="s">
        <v>16</v>
      </c>
      <c r="D19" s="5" t="s">
        <v>68</v>
      </c>
      <c r="E19" s="4"/>
    </row>
    <row r="20" spans="1:5" ht="16.5">
      <c r="A20" s="4"/>
      <c r="B20" s="5">
        <v>495516222</v>
      </c>
      <c r="C20" s="5" t="s">
        <v>17</v>
      </c>
      <c r="D20" s="9" t="s">
        <v>69</v>
      </c>
      <c r="E20" s="4"/>
    </row>
    <row r="21" spans="1:5" ht="16.5">
      <c r="A21" s="4"/>
      <c r="B21" s="5">
        <v>495516234</v>
      </c>
      <c r="C21" s="5" t="s">
        <v>18</v>
      </c>
      <c r="D21" s="9" t="s">
        <v>69</v>
      </c>
      <c r="E21" s="4"/>
    </row>
    <row r="22" spans="1:5" ht="16.5">
      <c r="A22" s="4"/>
      <c r="B22" s="5">
        <v>495516246</v>
      </c>
      <c r="C22" s="5" t="s">
        <v>19</v>
      </c>
      <c r="D22" s="9" t="s">
        <v>69</v>
      </c>
      <c r="E22" s="4"/>
    </row>
    <row r="23" spans="1:5" ht="16.5">
      <c r="A23" s="4"/>
      <c r="B23" s="5">
        <v>495516258</v>
      </c>
      <c r="C23" s="5" t="s">
        <v>20</v>
      </c>
      <c r="D23" s="9" t="s">
        <v>69</v>
      </c>
      <c r="E23" s="4"/>
    </row>
    <row r="24" spans="1:5" ht="16.5">
      <c r="A24" s="4"/>
      <c r="B24" s="5">
        <v>495516272</v>
      </c>
      <c r="C24" s="5" t="s">
        <v>21</v>
      </c>
      <c r="D24" s="9" t="s">
        <v>69</v>
      </c>
      <c r="E24" s="4"/>
    </row>
    <row r="25" spans="1:5" ht="16.5">
      <c r="A25" s="4"/>
      <c r="B25" s="5">
        <v>495516284</v>
      </c>
      <c r="C25" s="5" t="s">
        <v>22</v>
      </c>
      <c r="D25" s="9" t="s">
        <v>69</v>
      </c>
      <c r="E25" s="4"/>
    </row>
    <row r="26" spans="1:5" ht="16.5">
      <c r="A26" s="4"/>
      <c r="B26" s="5">
        <v>495516296</v>
      </c>
      <c r="C26" s="5" t="s">
        <v>23</v>
      </c>
      <c r="D26" s="9" t="s">
        <v>69</v>
      </c>
      <c r="E26" s="4"/>
    </row>
    <row r="27" spans="1:5" ht="16.5">
      <c r="A27" s="4"/>
      <c r="B27" s="5">
        <v>495516301</v>
      </c>
      <c r="C27" s="5" t="s">
        <v>24</v>
      </c>
      <c r="D27" s="9" t="s">
        <v>69</v>
      </c>
      <c r="E27" s="4"/>
    </row>
    <row r="28" spans="1:5" ht="16.5">
      <c r="A28" s="6"/>
      <c r="B28" s="7"/>
      <c r="C28" s="7"/>
      <c r="D28" s="5"/>
      <c r="E28" s="4"/>
    </row>
    <row r="29" spans="1:5" ht="16.5">
      <c r="A29" s="4"/>
      <c r="B29" s="4"/>
      <c r="C29" s="5"/>
      <c r="D29" s="5"/>
      <c r="E29" s="4"/>
    </row>
    <row r="30" spans="1:5" ht="16.5">
      <c r="A30" s="5" t="s">
        <v>54</v>
      </c>
      <c r="B30" s="5">
        <v>496516011</v>
      </c>
      <c r="C30" s="5" t="s">
        <v>25</v>
      </c>
      <c r="D30" s="5" t="s">
        <v>68</v>
      </c>
      <c r="E30" s="4"/>
    </row>
    <row r="31" spans="1:5" ht="16.5">
      <c r="A31" s="4"/>
      <c r="B31" s="5">
        <v>496516023</v>
      </c>
      <c r="C31" s="5" t="s">
        <v>26</v>
      </c>
      <c r="D31" s="9" t="s">
        <v>69</v>
      </c>
      <c r="E31" s="4"/>
    </row>
    <row r="32" spans="1:5" ht="16.5">
      <c r="A32" s="4"/>
      <c r="B32" s="5">
        <v>496516035</v>
      </c>
      <c r="C32" s="5" t="s">
        <v>27</v>
      </c>
      <c r="D32" s="9" t="s">
        <v>69</v>
      </c>
      <c r="E32" s="4"/>
    </row>
    <row r="33" spans="1:5" ht="16.5">
      <c r="A33" s="4"/>
      <c r="B33" s="5">
        <v>496516047</v>
      </c>
      <c r="C33" s="5" t="s">
        <v>28</v>
      </c>
      <c r="D33" s="9" t="s">
        <v>69</v>
      </c>
      <c r="E33" s="4"/>
    </row>
    <row r="34" spans="1:5" ht="16.5">
      <c r="A34" s="4"/>
      <c r="B34" s="5">
        <v>496516059</v>
      </c>
      <c r="C34" s="5" t="s">
        <v>43</v>
      </c>
      <c r="D34" s="9" t="s">
        <v>69</v>
      </c>
      <c r="E34" s="4"/>
    </row>
    <row r="35" spans="1:5" ht="16.5">
      <c r="A35" s="4"/>
      <c r="B35" s="5">
        <v>496516061</v>
      </c>
      <c r="C35" s="5" t="s">
        <v>29</v>
      </c>
      <c r="D35" s="9" t="s">
        <v>69</v>
      </c>
      <c r="E35" s="4"/>
    </row>
    <row r="36" spans="1:5" ht="16.5">
      <c r="A36" s="4"/>
      <c r="B36" s="5">
        <v>496516073</v>
      </c>
      <c r="C36" s="5" t="s">
        <v>30</v>
      </c>
      <c r="D36" s="9" t="s">
        <v>69</v>
      </c>
      <c r="E36" s="4"/>
    </row>
    <row r="37" spans="1:5" ht="16.5">
      <c r="A37" s="4"/>
      <c r="B37" s="5">
        <v>496516085</v>
      </c>
      <c r="C37" s="5" t="s">
        <v>31</v>
      </c>
      <c r="D37" s="9" t="s">
        <v>69</v>
      </c>
      <c r="E37" s="4"/>
    </row>
    <row r="38" spans="1:5" ht="16.5">
      <c r="A38" s="4"/>
      <c r="B38" s="5">
        <v>496516114</v>
      </c>
      <c r="C38" s="5" t="s">
        <v>44</v>
      </c>
      <c r="D38" s="9" t="s">
        <v>69</v>
      </c>
      <c r="E38" s="4"/>
    </row>
    <row r="39" spans="1:5" ht="16.5">
      <c r="A39" s="4"/>
      <c r="B39" s="5">
        <v>496516126</v>
      </c>
      <c r="C39" s="5" t="s">
        <v>32</v>
      </c>
      <c r="D39" s="9" t="s">
        <v>69</v>
      </c>
      <c r="E39" s="4"/>
    </row>
    <row r="40" spans="1:5" s="3" customFormat="1" ht="16.5">
      <c r="A40" s="8"/>
      <c r="B40" s="9">
        <v>496516138</v>
      </c>
      <c r="C40" s="9" t="s">
        <v>33</v>
      </c>
      <c r="D40" s="9" t="s">
        <v>69</v>
      </c>
      <c r="E40" s="6"/>
    </row>
    <row r="41" spans="1:5" ht="16.5">
      <c r="A41" s="4"/>
      <c r="B41" s="5">
        <v>496516140</v>
      </c>
      <c r="C41" s="5" t="s">
        <v>34</v>
      </c>
      <c r="D41" s="9" t="s">
        <v>69</v>
      </c>
      <c r="E41" s="4"/>
    </row>
    <row r="42" spans="1:5" ht="16.5">
      <c r="A42" s="4"/>
      <c r="B42" s="5">
        <v>496516152</v>
      </c>
      <c r="C42" s="5" t="s">
        <v>35</v>
      </c>
      <c r="D42" s="9" t="s">
        <v>69</v>
      </c>
      <c r="E42" s="4"/>
    </row>
    <row r="43" spans="1:5" ht="16.5">
      <c r="A43" s="4"/>
      <c r="B43" s="5">
        <v>496516164</v>
      </c>
      <c r="C43" s="5" t="s">
        <v>36</v>
      </c>
      <c r="D43" s="9" t="s">
        <v>69</v>
      </c>
      <c r="E43" s="4"/>
    </row>
    <row r="44" spans="1:5" ht="16.5">
      <c r="A44" s="4"/>
      <c r="B44" s="5">
        <v>496516176</v>
      </c>
      <c r="C44" s="5" t="s">
        <v>45</v>
      </c>
      <c r="D44" s="9" t="s">
        <v>69</v>
      </c>
      <c r="E44" s="4"/>
    </row>
    <row r="45" spans="1:5" ht="16.5">
      <c r="A45" s="4"/>
      <c r="B45" s="5">
        <v>496516188</v>
      </c>
      <c r="C45" s="5" t="s">
        <v>46</v>
      </c>
      <c r="D45" s="9" t="s">
        <v>69</v>
      </c>
      <c r="E45" s="4"/>
    </row>
    <row r="46" spans="1:5" ht="16.5">
      <c r="A46" s="4"/>
      <c r="B46" s="5">
        <v>496516190</v>
      </c>
      <c r="C46" s="5" t="s">
        <v>37</v>
      </c>
      <c r="D46" s="9" t="s">
        <v>69</v>
      </c>
      <c r="E46" s="4"/>
    </row>
    <row r="47" spans="1:5" ht="16.5">
      <c r="A47" s="4"/>
      <c r="B47" s="5">
        <v>496516205</v>
      </c>
      <c r="C47" s="5" t="s">
        <v>47</v>
      </c>
      <c r="D47" s="9" t="s">
        <v>69</v>
      </c>
      <c r="E47" s="4"/>
    </row>
    <row r="48" spans="1:5" ht="16.5">
      <c r="A48" s="4"/>
      <c r="B48" s="5">
        <v>496516229</v>
      </c>
      <c r="C48" s="5" t="s">
        <v>38</v>
      </c>
      <c r="D48" s="9" t="s">
        <v>69</v>
      </c>
      <c r="E48" s="4"/>
    </row>
    <row r="49" spans="1:5" ht="16.5">
      <c r="A49" s="4"/>
      <c r="B49" s="5">
        <v>496516231</v>
      </c>
      <c r="C49" s="5" t="s">
        <v>49</v>
      </c>
      <c r="D49" s="9" t="s">
        <v>69</v>
      </c>
      <c r="E49" s="4"/>
    </row>
    <row r="50" spans="1:5" ht="16.5">
      <c r="A50" s="4"/>
      <c r="B50" s="5">
        <v>496516243</v>
      </c>
      <c r="C50" s="5" t="s">
        <v>55</v>
      </c>
      <c r="D50" s="9" t="s">
        <v>69</v>
      </c>
      <c r="E50" s="4"/>
    </row>
    <row r="51" spans="1:5" ht="16.5">
      <c r="A51" s="4"/>
      <c r="B51" s="5">
        <v>496516267</v>
      </c>
      <c r="C51" s="5" t="s">
        <v>39</v>
      </c>
      <c r="D51" s="9" t="s">
        <v>69</v>
      </c>
      <c r="E51" s="4"/>
    </row>
    <row r="52" spans="1:5" ht="16.5">
      <c r="A52" s="4"/>
      <c r="B52" s="5">
        <v>496516279</v>
      </c>
      <c r="C52" s="5" t="s">
        <v>40</v>
      </c>
      <c r="D52" s="9" t="s">
        <v>69</v>
      </c>
      <c r="E52" s="4"/>
    </row>
    <row r="53" spans="1:5" ht="16.5">
      <c r="A53" s="4"/>
      <c r="B53" s="5">
        <v>496516281</v>
      </c>
      <c r="C53" s="5" t="s">
        <v>41</v>
      </c>
      <c r="D53" s="9" t="s">
        <v>69</v>
      </c>
      <c r="E53" s="4"/>
    </row>
    <row r="54" spans="1:5" ht="16.5">
      <c r="A54" s="4"/>
      <c r="B54" s="5">
        <v>496516293</v>
      </c>
      <c r="C54" s="5" t="s">
        <v>42</v>
      </c>
      <c r="D54" s="9" t="s">
        <v>69</v>
      </c>
      <c r="E54" s="4"/>
    </row>
    <row r="55" spans="1:5" ht="16.5">
      <c r="A55" s="4"/>
      <c r="B55" s="5">
        <v>496516310</v>
      </c>
      <c r="C55" s="5" t="s">
        <v>48</v>
      </c>
      <c r="D55" s="9" t="s">
        <v>69</v>
      </c>
      <c r="E55" s="4"/>
    </row>
    <row r="56" spans="1:5" ht="16.5">
      <c r="A56" s="4" t="s">
        <v>56</v>
      </c>
      <c r="B56" s="5">
        <v>494516196</v>
      </c>
      <c r="C56" s="5" t="s">
        <v>70</v>
      </c>
      <c r="D56" s="9" t="s">
        <v>69</v>
      </c>
      <c r="E56" s="4"/>
    </row>
    <row r="57" spans="2:3" ht="16.5">
      <c r="B57" s="1"/>
      <c r="C57" s="1"/>
    </row>
    <row r="58" spans="2:3" ht="16.5">
      <c r="B58" s="1"/>
      <c r="C58" s="1"/>
    </row>
    <row r="59" spans="2:3" ht="16.5">
      <c r="B59" s="1"/>
      <c r="C59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</cp:lastModifiedBy>
  <dcterms:created xsi:type="dcterms:W3CDTF">1997-01-14T01:50:29Z</dcterms:created>
  <dcterms:modified xsi:type="dcterms:W3CDTF">2008-06-04T07:03:33Z</dcterms:modified>
  <cp:category/>
  <cp:version/>
  <cp:contentType/>
  <cp:contentStatus/>
</cp:coreProperties>
</file>